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1"/>
  </bookViews>
  <sheets>
    <sheet name="スタート順" sheetId="1" r:id="rId1"/>
    <sheet name="結果Ⅰ" sheetId="2" r:id="rId2"/>
    <sheet name="Sheet3" sheetId="3" r:id="rId3"/>
  </sheets>
  <definedNames>
    <definedName name="_xlnm.Print_Area" localSheetId="1">'結果Ⅰ'!$A$1:$X$46</definedName>
  </definedNames>
  <calcPr fullCalcOnLoad="1"/>
</workbook>
</file>

<file path=xl/sharedStrings.xml><?xml version="1.0" encoding="utf-8"?>
<sst xmlns="http://schemas.openxmlformats.org/spreadsheetml/2006/main" count="280" uniqueCount="179">
  <si>
    <t>順位</t>
  </si>
  <si>
    <t>氏名</t>
  </si>
  <si>
    <t>所属</t>
  </si>
  <si>
    <t>OUT</t>
  </si>
  <si>
    <t>IN</t>
  </si>
  <si>
    <t>16～18</t>
  </si>
  <si>
    <t>13～18</t>
  </si>
  <si>
    <t>Gross</t>
  </si>
  <si>
    <t>中学男子の部</t>
  </si>
  <si>
    <t>理事長賞</t>
  </si>
  <si>
    <t>德光　里菜</t>
  </si>
  <si>
    <t>中原　秀馬</t>
  </si>
  <si>
    <t>縄田　修一</t>
  </si>
  <si>
    <t>岩崎　寛太</t>
  </si>
  <si>
    <t>小学生男子の部</t>
  </si>
  <si>
    <t>小学生女子の部</t>
  </si>
  <si>
    <t>藤井　香怜</t>
  </si>
  <si>
    <t>山本　彩乃</t>
  </si>
  <si>
    <t>中越仁一郎</t>
  </si>
  <si>
    <t>原田　大空</t>
  </si>
  <si>
    <t>守口　恭平</t>
  </si>
  <si>
    <t>杉野　稜馬</t>
  </si>
  <si>
    <t>高川学園中2</t>
  </si>
  <si>
    <t>高川学園中3</t>
  </si>
  <si>
    <t>児玉章太郎</t>
  </si>
  <si>
    <t>濱田　将吾</t>
  </si>
  <si>
    <t>中学女子の部</t>
  </si>
  <si>
    <t>松岡　美咲</t>
  </si>
  <si>
    <t>松岡　仁美</t>
  </si>
  <si>
    <t>吉本　早希</t>
  </si>
  <si>
    <t>縄田　領一</t>
  </si>
  <si>
    <t>江東中2</t>
  </si>
  <si>
    <t>坂井　健勝</t>
  </si>
  <si>
    <t>宇佐中3</t>
  </si>
  <si>
    <t>新庄中2</t>
  </si>
  <si>
    <t>村田朱絵里</t>
  </si>
  <si>
    <t>山大付光中2</t>
  </si>
  <si>
    <t>河野あずみ</t>
  </si>
  <si>
    <t>波佐見中1</t>
  </si>
  <si>
    <t>佐藤　美優</t>
  </si>
  <si>
    <t>沖学園中1</t>
  </si>
  <si>
    <t>久保山小梅</t>
  </si>
  <si>
    <t>福石中1</t>
  </si>
  <si>
    <t>港が丘小5</t>
  </si>
  <si>
    <t>早鞆中3</t>
  </si>
  <si>
    <t>尾上　志温</t>
  </si>
  <si>
    <t>高川学園中1</t>
  </si>
  <si>
    <t>渡辺　蒼</t>
  </si>
  <si>
    <t>板井　竜勝</t>
  </si>
  <si>
    <t>北馬城小6</t>
  </si>
  <si>
    <t>田野浦小5</t>
  </si>
  <si>
    <t>古田　晴悟</t>
  </si>
  <si>
    <t>華城小5</t>
  </si>
  <si>
    <t>細野　勇策</t>
  </si>
  <si>
    <t>厚狭小6</t>
  </si>
  <si>
    <t>唐下　明徒</t>
  </si>
  <si>
    <t>府中小6</t>
  </si>
  <si>
    <t>米中　大貴</t>
  </si>
  <si>
    <t>大竹小5</t>
  </si>
  <si>
    <t>志井小5</t>
  </si>
  <si>
    <t>湯田小5</t>
  </si>
  <si>
    <t>中村小5</t>
  </si>
  <si>
    <t>藤原　直輝</t>
  </si>
  <si>
    <t>真田山小6</t>
  </si>
  <si>
    <t>岸本　泰知</t>
  </si>
  <si>
    <t>通津小6</t>
  </si>
  <si>
    <t>板井　優勝</t>
  </si>
  <si>
    <t>北馬城小4</t>
  </si>
  <si>
    <t>青山　里菜</t>
  </si>
  <si>
    <t>平野小6</t>
  </si>
  <si>
    <t>小堀　愛海</t>
  </si>
  <si>
    <t>大宰府西小5</t>
  </si>
  <si>
    <t>松崎小6</t>
  </si>
  <si>
    <t>山中　梨緒</t>
  </si>
  <si>
    <t>北川副小4</t>
  </si>
  <si>
    <t>山中　麻緒</t>
  </si>
  <si>
    <t>北川副小6</t>
  </si>
  <si>
    <t>吉本　彩乃</t>
  </si>
  <si>
    <t>松崎小4</t>
  </si>
  <si>
    <t>第７回　タカガワカップ　ジュニアゴルフ大会</t>
  </si>
  <si>
    <t>周防カントリークラブ</t>
  </si>
  <si>
    <t>村田　陽生</t>
  </si>
  <si>
    <t>船木小4</t>
  </si>
  <si>
    <t>茂刈　淳晟</t>
  </si>
  <si>
    <t>宮本　桜空</t>
  </si>
  <si>
    <t>岡田　怜音</t>
  </si>
  <si>
    <t>広瀬　春菜</t>
  </si>
  <si>
    <t>石田　柑那</t>
  </si>
  <si>
    <t>末次　美晴</t>
  </si>
  <si>
    <t>金子　颯馬</t>
  </si>
  <si>
    <t>山岡　瑠生</t>
  </si>
  <si>
    <t>柳　藍佳</t>
  </si>
  <si>
    <t>岡田　心愛</t>
  </si>
  <si>
    <t>手嶋　陽翔</t>
  </si>
  <si>
    <t>手嶋　海翔</t>
  </si>
  <si>
    <t>柳　俊平</t>
  </si>
  <si>
    <t>菊川小5</t>
  </si>
  <si>
    <t>小川 寿興翔</t>
  </si>
  <si>
    <t>髙山 大維志</t>
  </si>
  <si>
    <t>村田 美吹生</t>
  </si>
  <si>
    <t>橋本 美津奈</t>
  </si>
  <si>
    <t>栢原　颯汰</t>
  </si>
  <si>
    <t>祇園中2</t>
  </si>
  <si>
    <t>鹿野中2</t>
  </si>
  <si>
    <t>関野　晃希</t>
  </si>
  <si>
    <t>関野　雄希</t>
  </si>
  <si>
    <t>川崎中3</t>
  </si>
  <si>
    <t>川崎中2</t>
  </si>
  <si>
    <t>高森みどり3</t>
  </si>
  <si>
    <t>大嶺中3</t>
  </si>
  <si>
    <t>周東中2</t>
  </si>
  <si>
    <t>庄原中2</t>
  </si>
  <si>
    <t>柳井中3</t>
  </si>
  <si>
    <t>富田中1</t>
  </si>
  <si>
    <t>小林 江利子</t>
  </si>
  <si>
    <t>草薙 さくら</t>
  </si>
  <si>
    <t>錦中2</t>
  </si>
  <si>
    <t>岩本　菜乃</t>
  </si>
  <si>
    <t>守恒中3</t>
  </si>
  <si>
    <t>河野 きおら</t>
  </si>
  <si>
    <t>南曽根中3</t>
  </si>
  <si>
    <t>叶　結衣</t>
  </si>
  <si>
    <t>栢原　悠斗</t>
  </si>
  <si>
    <t>島田　竜輝</t>
  </si>
  <si>
    <t>鹿野小5</t>
  </si>
  <si>
    <t>沼城小6</t>
  </si>
  <si>
    <t>橋本　恭輔</t>
  </si>
  <si>
    <t>亀田　悠生</t>
  </si>
  <si>
    <t>黒石小4</t>
  </si>
  <si>
    <t>高森小4</t>
  </si>
  <si>
    <t>佐波小4</t>
  </si>
  <si>
    <t>巻　詩詠梨</t>
  </si>
  <si>
    <t>上郷小6</t>
  </si>
  <si>
    <t>第12回　タカガワカップ　ジュニアゴルフ大会</t>
  </si>
  <si>
    <t>2020年度（第１２回）タカガワカップジュニアゴルフ大会　　スタート表</t>
  </si>
  <si>
    <t>中学男子</t>
  </si>
  <si>
    <t>学校・学年</t>
  </si>
  <si>
    <t>小川　寿興翔</t>
  </si>
  <si>
    <t>高川学園中３</t>
  </si>
  <si>
    <t>祇園中２</t>
  </si>
  <si>
    <t>鹿野中２</t>
  </si>
  <si>
    <t>川崎中３</t>
  </si>
  <si>
    <t>髙山　大維志</t>
  </si>
  <si>
    <t>高川学園中２</t>
  </si>
  <si>
    <t>池田　侑羅</t>
  </si>
  <si>
    <t>英数学館中２</t>
  </si>
  <si>
    <t>茂刈　淳晟</t>
  </si>
  <si>
    <t>川崎中２</t>
  </si>
  <si>
    <t>中学女子</t>
  </si>
  <si>
    <t>小林　江利子</t>
  </si>
  <si>
    <t>柳井中３</t>
  </si>
  <si>
    <t>橋本　美津奈</t>
  </si>
  <si>
    <t>周東中２</t>
  </si>
  <si>
    <t>高森みどり３</t>
  </si>
  <si>
    <t>富田中１</t>
  </si>
  <si>
    <t>村田　美吹生</t>
  </si>
  <si>
    <t>大嶺中３</t>
  </si>
  <si>
    <t>草薙　さくら</t>
  </si>
  <si>
    <t>錦中２</t>
  </si>
  <si>
    <t>岩本　菜乃</t>
  </si>
  <si>
    <t>守恒中３</t>
  </si>
  <si>
    <t>河野　きおら</t>
  </si>
  <si>
    <t>南曽根中３</t>
  </si>
  <si>
    <t>山岡　瑠生</t>
  </si>
  <si>
    <t>庄原中２</t>
  </si>
  <si>
    <t>沖学園中１</t>
  </si>
  <si>
    <t>小学男子</t>
  </si>
  <si>
    <t>沼城小６</t>
  </si>
  <si>
    <t>栢原　悠斗</t>
  </si>
  <si>
    <t>鹿野小５</t>
  </si>
  <si>
    <t>島田　竜輝</t>
  </si>
  <si>
    <t>佐波小４</t>
  </si>
  <si>
    <t>菊川小５</t>
  </si>
  <si>
    <t>高森小４</t>
  </si>
  <si>
    <t>黒石小４</t>
  </si>
  <si>
    <t>小学女子</t>
  </si>
  <si>
    <t>巻　詩詠梨</t>
  </si>
  <si>
    <t>上郷小６</t>
  </si>
  <si>
    <t>山岡　瑠生（69）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</si>
</sst>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i/>
      <sz val="11"/>
      <name val="ＭＳ Ｐゴシック"/>
      <family val="3"/>
    </font>
    <font>
      <sz val="16"/>
      <name val="HG行書体"/>
      <family val="4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HGｺﾞｼｯｸM"/>
      <family val="3"/>
    </font>
    <font>
      <sz val="11"/>
      <color indexed="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Calibri"/>
      <family val="3"/>
    </font>
    <font>
      <sz val="12"/>
      <color theme="1"/>
      <name val="HGｺﾞｼｯｸM"/>
      <family val="3"/>
    </font>
    <font>
      <sz val="11"/>
      <color theme="1"/>
      <name val="HGｺﾞｼｯｸM"/>
      <family val="3"/>
    </font>
    <font>
      <sz val="16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2" fillId="0" borderId="0">
      <alignment vertical="center"/>
      <protection/>
    </xf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0" xfId="60" applyFont="1" applyFill="1" applyBorder="1" applyAlignment="1">
      <alignment horizontal="center" vertical="center" shrinkToFit="1"/>
      <protection/>
    </xf>
    <xf numFmtId="0" fontId="49" fillId="0" borderId="20" xfId="60" applyFont="1" applyFill="1" applyBorder="1" applyAlignment="1">
      <alignment horizontal="center" vertical="center" shrinkToFit="1"/>
      <protection/>
    </xf>
    <xf numFmtId="0" fontId="49" fillId="0" borderId="20" xfId="60" applyFont="1" applyBorder="1" applyAlignment="1">
      <alignment horizontal="center" vertical="center" shrinkToFit="1"/>
      <protection/>
    </xf>
    <xf numFmtId="0" fontId="50" fillId="0" borderId="20" xfId="60" applyFont="1" applyFill="1" applyBorder="1" applyAlignment="1">
      <alignment horizontal="center" vertical="center" shrinkToFit="1"/>
      <protection/>
    </xf>
    <xf numFmtId="0" fontId="50" fillId="0" borderId="20" xfId="60" applyFont="1" applyBorder="1" applyAlignment="1">
      <alignment horizontal="center" vertical="center" shrinkToFit="1"/>
      <protection/>
    </xf>
    <xf numFmtId="0" fontId="50" fillId="0" borderId="40" xfId="60" applyFont="1" applyFill="1" applyBorder="1" applyAlignment="1">
      <alignment horizontal="center" vertical="center" shrinkToFit="1"/>
      <protection/>
    </xf>
    <xf numFmtId="0" fontId="8" fillId="0" borderId="20" xfId="60" applyFont="1" applyFill="1" applyBorder="1" applyAlignment="1">
      <alignment horizontal="center" vertical="center" shrinkToFit="1"/>
      <protection/>
    </xf>
    <xf numFmtId="0" fontId="10" fillId="0" borderId="20" xfId="60" applyFont="1" applyFill="1" applyBorder="1" applyAlignment="1">
      <alignment horizontal="center" vertical="center" shrinkToFit="1"/>
      <protection/>
    </xf>
    <xf numFmtId="0" fontId="51" fillId="0" borderId="0" xfId="0" applyFont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50" fillId="0" borderId="41" xfId="60" applyFont="1" applyFill="1" applyBorder="1" applyAlignment="1">
      <alignment horizontal="center" vertical="center" shrinkToFit="1"/>
      <protection/>
    </xf>
    <xf numFmtId="0" fontId="9" fillId="0" borderId="40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0" fillId="0" borderId="0" xfId="0" applyNumberFormat="1" applyFont="1" applyAlignment="1">
      <alignment horizontal="center" vertical="center"/>
    </xf>
    <xf numFmtId="58" fontId="0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7">
      <selection activeCell="D8" sqref="D8"/>
    </sheetView>
  </sheetViews>
  <sheetFormatPr defaultColWidth="9.00390625" defaultRowHeight="13.5"/>
  <cols>
    <col min="1" max="1" width="4.75390625" style="0" customWidth="1"/>
    <col min="2" max="2" width="19.625" style="0" customWidth="1"/>
    <col min="3" max="3" width="13.875" style="0" customWidth="1"/>
    <col min="4" max="4" width="19.625" style="0" customWidth="1"/>
    <col min="5" max="5" width="13.875" style="0" customWidth="1"/>
    <col min="6" max="6" width="19.625" style="0" customWidth="1"/>
    <col min="7" max="7" width="13.875" style="0" customWidth="1"/>
    <col min="8" max="8" width="19.625" style="0" customWidth="1"/>
    <col min="9" max="9" width="13.875" style="0" customWidth="1"/>
  </cols>
  <sheetData>
    <row r="1" spans="1:9" ht="18.75">
      <c r="A1" s="79" t="s">
        <v>134</v>
      </c>
      <c r="B1" s="79"/>
      <c r="C1" s="79"/>
      <c r="D1" s="79"/>
      <c r="E1" s="79"/>
      <c r="F1" s="79"/>
      <c r="G1" s="79"/>
      <c r="H1" s="79"/>
      <c r="I1" s="79"/>
    </row>
    <row r="2" spans="1:9" ht="28.5" customHeight="1">
      <c r="A2" s="80" t="s">
        <v>135</v>
      </c>
      <c r="B2" s="80"/>
      <c r="C2" s="65"/>
      <c r="D2" s="65"/>
      <c r="E2" s="65"/>
      <c r="F2" s="65"/>
      <c r="G2" s="65"/>
      <c r="H2" s="65"/>
      <c r="I2" s="65"/>
    </row>
    <row r="3" spans="1:9" ht="28.5" customHeight="1">
      <c r="A3" s="66"/>
      <c r="B3" s="67" t="s">
        <v>1</v>
      </c>
      <c r="C3" s="67" t="s">
        <v>136</v>
      </c>
      <c r="D3" s="67" t="s">
        <v>1</v>
      </c>
      <c r="E3" s="67" t="s">
        <v>136</v>
      </c>
      <c r="F3" s="67" t="s">
        <v>1</v>
      </c>
      <c r="G3" s="67" t="s">
        <v>136</v>
      </c>
      <c r="H3" s="67" t="s">
        <v>1</v>
      </c>
      <c r="I3" s="67" t="s">
        <v>136</v>
      </c>
    </row>
    <row r="4" spans="1:9" ht="28.5" customHeight="1">
      <c r="A4" s="66">
        <v>1</v>
      </c>
      <c r="B4" s="68" t="s">
        <v>137</v>
      </c>
      <c r="C4" s="69" t="s">
        <v>138</v>
      </c>
      <c r="D4" s="70" t="s">
        <v>85</v>
      </c>
      <c r="E4" s="69" t="s">
        <v>139</v>
      </c>
      <c r="F4" s="68" t="s">
        <v>101</v>
      </c>
      <c r="G4" s="69" t="s">
        <v>140</v>
      </c>
      <c r="H4" s="70"/>
      <c r="I4" s="69"/>
    </row>
    <row r="5" spans="1:9" ht="28.5" customHeight="1">
      <c r="A5" s="66">
        <v>2</v>
      </c>
      <c r="B5" s="70" t="s">
        <v>104</v>
      </c>
      <c r="C5" s="69" t="s">
        <v>141</v>
      </c>
      <c r="D5" s="68" t="s">
        <v>142</v>
      </c>
      <c r="E5" s="69" t="s">
        <v>143</v>
      </c>
      <c r="F5" s="70" t="s">
        <v>144</v>
      </c>
      <c r="G5" s="69" t="s">
        <v>145</v>
      </c>
      <c r="H5" s="70"/>
      <c r="I5" s="69"/>
    </row>
    <row r="6" spans="1:9" ht="28.5" customHeight="1">
      <c r="A6" s="66">
        <v>3</v>
      </c>
      <c r="B6" s="68" t="s">
        <v>146</v>
      </c>
      <c r="C6" s="69" t="s">
        <v>138</v>
      </c>
      <c r="D6" s="70" t="s">
        <v>105</v>
      </c>
      <c r="E6" s="69" t="s">
        <v>147</v>
      </c>
      <c r="F6" s="68" t="s">
        <v>89</v>
      </c>
      <c r="G6" s="69" t="s">
        <v>143</v>
      </c>
      <c r="H6" s="70"/>
      <c r="I6" s="69"/>
    </row>
    <row r="7" spans="1:9" ht="28.5" customHeight="1">
      <c r="A7" s="65" t="s">
        <v>148</v>
      </c>
      <c r="B7" s="71"/>
      <c r="C7" s="72"/>
      <c r="D7" s="71"/>
      <c r="E7" s="72"/>
      <c r="F7" s="71"/>
      <c r="G7" s="72"/>
      <c r="H7" s="71"/>
      <c r="I7" s="72"/>
    </row>
    <row r="8" spans="1:9" ht="28.5" customHeight="1">
      <c r="A8" s="66">
        <v>1</v>
      </c>
      <c r="B8" s="68" t="s">
        <v>92</v>
      </c>
      <c r="C8" s="69" t="s">
        <v>138</v>
      </c>
      <c r="D8" s="73" t="s">
        <v>149</v>
      </c>
      <c r="E8" s="69" t="s">
        <v>150</v>
      </c>
      <c r="F8" s="68" t="s">
        <v>151</v>
      </c>
      <c r="G8" s="69" t="s">
        <v>152</v>
      </c>
      <c r="H8" s="68"/>
      <c r="I8" s="69"/>
    </row>
    <row r="9" spans="1:9" ht="28.5" customHeight="1">
      <c r="A9" s="66">
        <v>2</v>
      </c>
      <c r="B9" s="70" t="s">
        <v>84</v>
      </c>
      <c r="C9" s="74" t="s">
        <v>153</v>
      </c>
      <c r="D9" s="73" t="s">
        <v>86</v>
      </c>
      <c r="E9" s="69" t="s">
        <v>143</v>
      </c>
      <c r="F9" s="68" t="s">
        <v>88</v>
      </c>
      <c r="G9" s="69" t="s">
        <v>154</v>
      </c>
      <c r="H9" s="68"/>
      <c r="I9" s="69"/>
    </row>
    <row r="10" spans="1:9" ht="28.5" customHeight="1">
      <c r="A10" s="66">
        <v>3</v>
      </c>
      <c r="B10" s="73" t="s">
        <v>155</v>
      </c>
      <c r="C10" s="75" t="s">
        <v>156</v>
      </c>
      <c r="D10" s="70" t="s">
        <v>157</v>
      </c>
      <c r="E10" s="74" t="s">
        <v>158</v>
      </c>
      <c r="F10" s="68" t="s">
        <v>91</v>
      </c>
      <c r="G10" s="69" t="s">
        <v>143</v>
      </c>
      <c r="H10" s="68"/>
      <c r="I10" s="69"/>
    </row>
    <row r="11" spans="1:9" ht="28.5" customHeight="1">
      <c r="A11" s="66">
        <v>4</v>
      </c>
      <c r="B11" s="70" t="s">
        <v>159</v>
      </c>
      <c r="C11" s="74" t="s">
        <v>160</v>
      </c>
      <c r="D11" s="68" t="s">
        <v>161</v>
      </c>
      <c r="E11" s="69" t="s">
        <v>162</v>
      </c>
      <c r="F11" s="70" t="s">
        <v>163</v>
      </c>
      <c r="G11" s="74" t="s">
        <v>164</v>
      </c>
      <c r="H11" s="73" t="s">
        <v>121</v>
      </c>
      <c r="I11" s="75" t="s">
        <v>165</v>
      </c>
    </row>
    <row r="12" spans="1:9" ht="28.5" customHeight="1">
      <c r="A12" s="65" t="s">
        <v>166</v>
      </c>
      <c r="B12" s="71"/>
      <c r="C12" s="72"/>
      <c r="D12" s="71"/>
      <c r="E12" s="72"/>
      <c r="F12" s="71"/>
      <c r="G12" s="72"/>
      <c r="H12" s="71"/>
      <c r="I12" s="72"/>
    </row>
    <row r="13" spans="1:9" ht="28.5" customHeight="1">
      <c r="A13" s="66">
        <v>1</v>
      </c>
      <c r="B13" s="68" t="s">
        <v>93</v>
      </c>
      <c r="C13" s="69" t="s">
        <v>167</v>
      </c>
      <c r="D13" s="68" t="s">
        <v>168</v>
      </c>
      <c r="E13" s="69" t="s">
        <v>169</v>
      </c>
      <c r="F13" s="68" t="s">
        <v>170</v>
      </c>
      <c r="G13" s="69" t="s">
        <v>171</v>
      </c>
      <c r="H13" s="68"/>
      <c r="I13" s="69"/>
    </row>
    <row r="14" spans="1:9" ht="28.5" customHeight="1">
      <c r="A14" s="66">
        <v>2</v>
      </c>
      <c r="B14" s="68" t="s">
        <v>94</v>
      </c>
      <c r="C14" s="69" t="s">
        <v>167</v>
      </c>
      <c r="D14" s="68" t="s">
        <v>95</v>
      </c>
      <c r="E14" s="74" t="s">
        <v>172</v>
      </c>
      <c r="F14" s="68" t="s">
        <v>126</v>
      </c>
      <c r="G14" s="69" t="s">
        <v>173</v>
      </c>
      <c r="H14" s="68" t="s">
        <v>127</v>
      </c>
      <c r="I14" s="69" t="s">
        <v>174</v>
      </c>
    </row>
    <row r="15" spans="1:9" ht="28.5" customHeight="1">
      <c r="A15" s="65" t="s">
        <v>175</v>
      </c>
      <c r="B15" s="71"/>
      <c r="C15" s="72"/>
      <c r="D15" s="71"/>
      <c r="E15" s="72"/>
      <c r="F15" s="71"/>
      <c r="G15" s="72"/>
      <c r="H15" s="71"/>
      <c r="I15" s="71"/>
    </row>
    <row r="16" spans="1:9" ht="28.5" customHeight="1">
      <c r="A16" s="66">
        <v>1</v>
      </c>
      <c r="B16" s="70" t="s">
        <v>87</v>
      </c>
      <c r="C16" s="74" t="s">
        <v>167</v>
      </c>
      <c r="D16" s="68" t="s">
        <v>176</v>
      </c>
      <c r="E16" s="69" t="s">
        <v>177</v>
      </c>
      <c r="F16" s="68"/>
      <c r="G16" s="69"/>
      <c r="H16" s="68"/>
      <c r="I16" s="68"/>
    </row>
  </sheetData>
  <sheetProtection/>
  <mergeCells count="2">
    <mergeCell ref="A1:I1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C45" sqref="C45"/>
    </sheetView>
  </sheetViews>
  <sheetFormatPr defaultColWidth="9.00390625" defaultRowHeight="13.5"/>
  <cols>
    <col min="1" max="1" width="5.25390625" style="0" bestFit="1" customWidth="1"/>
    <col min="2" max="2" width="12.25390625" style="0" customWidth="1"/>
    <col min="3" max="3" width="9.625" style="0" customWidth="1"/>
    <col min="4" max="12" width="3.50390625" style="0" customWidth="1"/>
    <col min="13" max="13" width="6.125" style="0" customWidth="1"/>
    <col min="14" max="22" width="3.50390625" style="0" customWidth="1"/>
    <col min="23" max="23" width="6.125" style="0" customWidth="1"/>
    <col min="24" max="24" width="6.125" style="0" bestFit="1" customWidth="1"/>
    <col min="26" max="26" width="7.375" style="0" bestFit="1" customWidth="1"/>
    <col min="28" max="28" width="7.375" style="0" bestFit="1" customWidth="1"/>
  </cols>
  <sheetData>
    <row r="1" spans="1:24" ht="24" customHeight="1">
      <c r="A1" s="83" t="s">
        <v>133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3.5" customHeight="1">
      <c r="A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4">
        <v>44100</v>
      </c>
      <c r="S2" s="85"/>
      <c r="T2" s="85"/>
      <c r="U2" s="85"/>
      <c r="V2" s="85"/>
      <c r="W2" s="85"/>
      <c r="X2" s="85"/>
    </row>
    <row r="3" spans="18:24" ht="12.75">
      <c r="R3" s="82" t="s">
        <v>80</v>
      </c>
      <c r="S3" s="82"/>
      <c r="T3" s="82"/>
      <c r="U3" s="82"/>
      <c r="V3" s="82"/>
      <c r="W3" s="82"/>
      <c r="X3" s="82"/>
    </row>
    <row r="4" spans="2:24" ht="21.75" customHeight="1">
      <c r="B4" s="1" t="s">
        <v>9</v>
      </c>
      <c r="C4" s="43" t="s">
        <v>178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47"/>
      <c r="T4" s="47"/>
      <c r="U4" s="47"/>
      <c r="V4" s="47"/>
      <c r="W4" s="47"/>
      <c r="X4" s="47"/>
    </row>
    <row r="5" spans="1:24" ht="19.5" customHeight="1">
      <c r="A5" s="52" t="s">
        <v>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21" customHeight="1">
      <c r="A6" s="81" t="s">
        <v>0</v>
      </c>
      <c r="B6" s="81" t="s">
        <v>1</v>
      </c>
      <c r="C6" s="81" t="s">
        <v>2</v>
      </c>
      <c r="D6" s="15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7">
        <v>9</v>
      </c>
      <c r="M6" s="18" t="s">
        <v>3</v>
      </c>
      <c r="N6" s="15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7">
        <v>18</v>
      </c>
      <c r="W6" s="19" t="s">
        <v>4</v>
      </c>
      <c r="X6" s="19" t="s">
        <v>7</v>
      </c>
    </row>
    <row r="7" spans="1:28" ht="21" customHeight="1">
      <c r="A7" s="81"/>
      <c r="B7" s="81"/>
      <c r="C7" s="81"/>
      <c r="D7" s="33">
        <v>5</v>
      </c>
      <c r="E7" s="34">
        <v>4</v>
      </c>
      <c r="F7" s="34">
        <v>3</v>
      </c>
      <c r="G7" s="34">
        <v>4</v>
      </c>
      <c r="H7" s="34">
        <v>4</v>
      </c>
      <c r="I7" s="34">
        <v>5</v>
      </c>
      <c r="J7" s="34">
        <v>4</v>
      </c>
      <c r="K7" s="34">
        <v>3</v>
      </c>
      <c r="L7" s="35">
        <v>4</v>
      </c>
      <c r="M7" s="36">
        <v>36</v>
      </c>
      <c r="N7" s="33">
        <v>4</v>
      </c>
      <c r="O7" s="34">
        <v>3</v>
      </c>
      <c r="P7" s="34">
        <v>4</v>
      </c>
      <c r="Q7" s="34">
        <v>5</v>
      </c>
      <c r="R7" s="34">
        <v>4</v>
      </c>
      <c r="S7" s="34">
        <v>3</v>
      </c>
      <c r="T7" s="34">
        <v>4</v>
      </c>
      <c r="U7" s="34">
        <v>5</v>
      </c>
      <c r="V7" s="35">
        <v>4</v>
      </c>
      <c r="W7" s="37">
        <v>36</v>
      </c>
      <c r="X7" s="37">
        <v>72</v>
      </c>
      <c r="Z7" t="s">
        <v>5</v>
      </c>
      <c r="AA7" s="1"/>
      <c r="AB7" t="s">
        <v>6</v>
      </c>
    </row>
    <row r="8" spans="1:28" ht="22.5" customHeight="1">
      <c r="A8" s="13">
        <v>1</v>
      </c>
      <c r="B8" s="25" t="s">
        <v>98</v>
      </c>
      <c r="C8" s="76" t="s">
        <v>22</v>
      </c>
      <c r="D8" s="22">
        <v>5</v>
      </c>
      <c r="E8" s="23">
        <v>3</v>
      </c>
      <c r="F8" s="23">
        <v>3</v>
      </c>
      <c r="G8" s="23">
        <v>4</v>
      </c>
      <c r="H8" s="23">
        <v>4</v>
      </c>
      <c r="I8" s="23">
        <v>5</v>
      </c>
      <c r="J8" s="23">
        <v>4</v>
      </c>
      <c r="K8" s="23">
        <v>4</v>
      </c>
      <c r="L8" s="24">
        <v>4</v>
      </c>
      <c r="M8" s="12">
        <f aca="true" t="shared" si="0" ref="M8:M15">SUM(D8:L8)</f>
        <v>36</v>
      </c>
      <c r="N8" s="22">
        <v>3</v>
      </c>
      <c r="O8" s="23">
        <v>4</v>
      </c>
      <c r="P8" s="23">
        <v>4</v>
      </c>
      <c r="Q8" s="23">
        <v>5</v>
      </c>
      <c r="R8" s="23">
        <v>4</v>
      </c>
      <c r="S8" s="23">
        <v>3</v>
      </c>
      <c r="T8" s="23">
        <v>3</v>
      </c>
      <c r="U8" s="23">
        <v>5</v>
      </c>
      <c r="V8" s="24">
        <v>4</v>
      </c>
      <c r="W8" s="13">
        <f aca="true" t="shared" si="1" ref="W8:W15">SUM(N8:V8)</f>
        <v>35</v>
      </c>
      <c r="X8" s="13">
        <f aca="true" t="shared" si="2" ref="X8:X15">M8+W8</f>
        <v>71</v>
      </c>
      <c r="Z8">
        <f aca="true" t="shared" si="3" ref="Z8:Z14">SUM(T9:V9)</f>
        <v>15</v>
      </c>
      <c r="AB8">
        <f aca="true" t="shared" si="4" ref="AB8:AB14">SUM(Q9:V9)</f>
        <v>28</v>
      </c>
    </row>
    <row r="9" spans="1:28" ht="22.5" customHeight="1">
      <c r="A9" s="13">
        <v>2</v>
      </c>
      <c r="B9" s="25" t="s">
        <v>104</v>
      </c>
      <c r="C9" s="76" t="s">
        <v>106</v>
      </c>
      <c r="D9" s="3">
        <v>4</v>
      </c>
      <c r="E9" s="4">
        <v>4</v>
      </c>
      <c r="F9" s="4">
        <v>3</v>
      </c>
      <c r="G9" s="4">
        <v>4</v>
      </c>
      <c r="H9" s="4">
        <v>4</v>
      </c>
      <c r="I9" s="4">
        <v>5</v>
      </c>
      <c r="J9" s="4">
        <v>4</v>
      </c>
      <c r="K9" s="4">
        <v>3</v>
      </c>
      <c r="L9" s="5">
        <v>5</v>
      </c>
      <c r="M9" s="27">
        <f t="shared" si="0"/>
        <v>36</v>
      </c>
      <c r="N9" s="3">
        <v>3</v>
      </c>
      <c r="O9" s="4">
        <v>3</v>
      </c>
      <c r="P9" s="4">
        <v>4</v>
      </c>
      <c r="Q9" s="4">
        <v>5</v>
      </c>
      <c r="R9" s="4">
        <v>4</v>
      </c>
      <c r="S9" s="4">
        <v>4</v>
      </c>
      <c r="T9" s="4">
        <v>4</v>
      </c>
      <c r="U9" s="4">
        <v>7</v>
      </c>
      <c r="V9" s="5">
        <v>4</v>
      </c>
      <c r="W9" s="41">
        <f t="shared" si="1"/>
        <v>38</v>
      </c>
      <c r="X9" s="41">
        <f t="shared" si="2"/>
        <v>74</v>
      </c>
      <c r="Z9">
        <f t="shared" si="3"/>
        <v>13</v>
      </c>
      <c r="AB9">
        <f t="shared" si="4"/>
        <v>26</v>
      </c>
    </row>
    <row r="10" spans="1:28" ht="22.5" customHeight="1">
      <c r="A10" s="13">
        <v>3</v>
      </c>
      <c r="B10" s="30" t="s">
        <v>97</v>
      </c>
      <c r="C10" s="76" t="s">
        <v>23</v>
      </c>
      <c r="D10" s="22">
        <v>4</v>
      </c>
      <c r="E10" s="23">
        <v>5</v>
      </c>
      <c r="F10" s="23">
        <v>4</v>
      </c>
      <c r="G10" s="23">
        <v>4</v>
      </c>
      <c r="H10" s="23">
        <v>3</v>
      </c>
      <c r="I10" s="23">
        <v>4</v>
      </c>
      <c r="J10" s="23">
        <v>5</v>
      </c>
      <c r="K10" s="23">
        <v>3</v>
      </c>
      <c r="L10" s="24">
        <v>4</v>
      </c>
      <c r="M10" s="12">
        <f t="shared" si="0"/>
        <v>36</v>
      </c>
      <c r="N10" s="22">
        <v>6</v>
      </c>
      <c r="O10" s="23">
        <v>3</v>
      </c>
      <c r="P10" s="23">
        <v>4</v>
      </c>
      <c r="Q10" s="23">
        <v>6</v>
      </c>
      <c r="R10" s="23">
        <v>4</v>
      </c>
      <c r="S10" s="23">
        <v>3</v>
      </c>
      <c r="T10" s="23">
        <v>4</v>
      </c>
      <c r="U10" s="23">
        <v>5</v>
      </c>
      <c r="V10" s="24">
        <v>4</v>
      </c>
      <c r="W10" s="13">
        <f t="shared" si="1"/>
        <v>39</v>
      </c>
      <c r="X10" s="13">
        <f t="shared" si="2"/>
        <v>75</v>
      </c>
      <c r="Z10">
        <f t="shared" si="3"/>
        <v>13</v>
      </c>
      <c r="AB10">
        <f>SUM(Q13:V13)</f>
        <v>28</v>
      </c>
    </row>
    <row r="11" spans="1:28" ht="22.5" customHeight="1">
      <c r="A11" s="13">
        <v>4</v>
      </c>
      <c r="B11" s="58" t="s">
        <v>89</v>
      </c>
      <c r="C11" s="76" t="s">
        <v>22</v>
      </c>
      <c r="D11" s="22">
        <v>5</v>
      </c>
      <c r="E11" s="23">
        <v>5</v>
      </c>
      <c r="F11" s="23">
        <v>4</v>
      </c>
      <c r="G11" s="23">
        <v>5</v>
      </c>
      <c r="H11" s="23">
        <v>4</v>
      </c>
      <c r="I11" s="23">
        <v>5</v>
      </c>
      <c r="J11" s="23">
        <v>5</v>
      </c>
      <c r="K11" s="23">
        <v>2</v>
      </c>
      <c r="L11" s="24">
        <v>4</v>
      </c>
      <c r="M11" s="12">
        <f t="shared" si="0"/>
        <v>39</v>
      </c>
      <c r="N11" s="22">
        <v>5</v>
      </c>
      <c r="O11" s="23">
        <v>3</v>
      </c>
      <c r="P11" s="23">
        <v>5</v>
      </c>
      <c r="Q11" s="23">
        <v>5</v>
      </c>
      <c r="R11" s="23">
        <v>5</v>
      </c>
      <c r="S11" s="23">
        <v>4</v>
      </c>
      <c r="T11" s="23">
        <v>4</v>
      </c>
      <c r="U11" s="23">
        <v>5</v>
      </c>
      <c r="V11" s="24">
        <v>4</v>
      </c>
      <c r="W11" s="13">
        <f t="shared" si="1"/>
        <v>40</v>
      </c>
      <c r="X11" s="13">
        <f t="shared" si="2"/>
        <v>79</v>
      </c>
      <c r="Z11">
        <f t="shared" si="3"/>
        <v>17</v>
      </c>
      <c r="AB11">
        <f>SUM(Q14:V14)</f>
        <v>32</v>
      </c>
    </row>
    <row r="12" spans="1:28" ht="22.5" customHeight="1">
      <c r="A12" s="13">
        <v>5</v>
      </c>
      <c r="B12" s="25" t="s">
        <v>105</v>
      </c>
      <c r="C12" s="76" t="s">
        <v>107</v>
      </c>
      <c r="D12" s="22">
        <v>4</v>
      </c>
      <c r="E12" s="23">
        <v>5</v>
      </c>
      <c r="F12" s="23">
        <v>3</v>
      </c>
      <c r="G12" s="23">
        <v>7</v>
      </c>
      <c r="H12" s="23">
        <v>5</v>
      </c>
      <c r="I12" s="23">
        <v>4</v>
      </c>
      <c r="J12" s="23">
        <v>4</v>
      </c>
      <c r="K12" s="23">
        <v>4</v>
      </c>
      <c r="L12" s="24">
        <v>5</v>
      </c>
      <c r="M12" s="12">
        <f t="shared" si="0"/>
        <v>41</v>
      </c>
      <c r="N12" s="22">
        <v>4</v>
      </c>
      <c r="O12" s="23">
        <v>3</v>
      </c>
      <c r="P12" s="23">
        <v>4</v>
      </c>
      <c r="Q12" s="23">
        <v>5</v>
      </c>
      <c r="R12" s="23">
        <v>4</v>
      </c>
      <c r="S12" s="23">
        <v>3</v>
      </c>
      <c r="T12" s="23">
        <v>4</v>
      </c>
      <c r="U12" s="23">
        <v>5</v>
      </c>
      <c r="V12" s="24">
        <v>8</v>
      </c>
      <c r="W12" s="13">
        <f t="shared" si="1"/>
        <v>40</v>
      </c>
      <c r="X12" s="13">
        <f t="shared" si="2"/>
        <v>81</v>
      </c>
      <c r="Z12">
        <f t="shared" si="3"/>
        <v>15</v>
      </c>
      <c r="AB12">
        <f>SUM(Q15:V15)</f>
        <v>34</v>
      </c>
    </row>
    <row r="13" spans="1:28" ht="22.5" customHeight="1">
      <c r="A13" s="13">
        <v>6</v>
      </c>
      <c r="B13" s="25" t="s">
        <v>83</v>
      </c>
      <c r="C13" s="78" t="s">
        <v>23</v>
      </c>
      <c r="D13" s="22">
        <v>5</v>
      </c>
      <c r="E13" s="23">
        <v>6</v>
      </c>
      <c r="F13" s="23">
        <v>5</v>
      </c>
      <c r="G13" s="23">
        <v>4</v>
      </c>
      <c r="H13" s="23">
        <v>4</v>
      </c>
      <c r="I13" s="23">
        <v>6</v>
      </c>
      <c r="J13" s="23">
        <v>5</v>
      </c>
      <c r="K13" s="23">
        <v>4</v>
      </c>
      <c r="L13" s="24">
        <v>4</v>
      </c>
      <c r="M13" s="12">
        <f t="shared" si="0"/>
        <v>43</v>
      </c>
      <c r="N13" s="22">
        <v>4</v>
      </c>
      <c r="O13" s="23">
        <v>3</v>
      </c>
      <c r="P13" s="23">
        <v>4</v>
      </c>
      <c r="Q13" s="23">
        <v>5</v>
      </c>
      <c r="R13" s="23">
        <v>4</v>
      </c>
      <c r="S13" s="23">
        <v>4</v>
      </c>
      <c r="T13" s="23">
        <v>5</v>
      </c>
      <c r="U13" s="23">
        <v>6</v>
      </c>
      <c r="V13" s="24">
        <v>4</v>
      </c>
      <c r="W13" s="13">
        <f t="shared" si="1"/>
        <v>39</v>
      </c>
      <c r="X13" s="13">
        <f t="shared" si="2"/>
        <v>82</v>
      </c>
      <c r="Z13">
        <f t="shared" si="3"/>
        <v>16</v>
      </c>
      <c r="AB13">
        <f t="shared" si="4"/>
        <v>32</v>
      </c>
    </row>
    <row r="14" spans="1:28" ht="22.5" customHeight="1">
      <c r="A14" s="13">
        <v>7</v>
      </c>
      <c r="B14" s="58" t="s">
        <v>85</v>
      </c>
      <c r="C14" s="77" t="s">
        <v>102</v>
      </c>
      <c r="D14" s="22">
        <v>4</v>
      </c>
      <c r="E14" s="23">
        <v>5</v>
      </c>
      <c r="F14" s="23">
        <v>5</v>
      </c>
      <c r="G14" s="23">
        <v>4</v>
      </c>
      <c r="H14" s="23">
        <v>4</v>
      </c>
      <c r="I14" s="23">
        <v>5</v>
      </c>
      <c r="J14" s="23">
        <v>3</v>
      </c>
      <c r="K14" s="23">
        <v>4</v>
      </c>
      <c r="L14" s="24">
        <v>5</v>
      </c>
      <c r="M14" s="12">
        <f t="shared" si="0"/>
        <v>39</v>
      </c>
      <c r="N14" s="22">
        <v>5</v>
      </c>
      <c r="O14" s="23">
        <v>4</v>
      </c>
      <c r="P14" s="23">
        <v>4</v>
      </c>
      <c r="Q14" s="23">
        <v>5</v>
      </c>
      <c r="R14" s="23">
        <v>7</v>
      </c>
      <c r="S14" s="23">
        <v>4</v>
      </c>
      <c r="T14" s="23">
        <v>5</v>
      </c>
      <c r="U14" s="23">
        <v>7</v>
      </c>
      <c r="V14" s="24">
        <v>4</v>
      </c>
      <c r="W14" s="13">
        <f t="shared" si="1"/>
        <v>45</v>
      </c>
      <c r="X14" s="13">
        <f t="shared" si="2"/>
        <v>84</v>
      </c>
      <c r="Z14">
        <f t="shared" si="3"/>
        <v>17</v>
      </c>
      <c r="AB14">
        <f t="shared" si="4"/>
        <v>34</v>
      </c>
    </row>
    <row r="15" spans="1:28" ht="22.5" customHeight="1">
      <c r="A15" s="13">
        <v>8</v>
      </c>
      <c r="B15" s="63" t="s">
        <v>101</v>
      </c>
      <c r="C15" s="62" t="s">
        <v>103</v>
      </c>
      <c r="D15" s="22">
        <v>7</v>
      </c>
      <c r="E15" s="23">
        <v>5</v>
      </c>
      <c r="F15" s="23">
        <v>5</v>
      </c>
      <c r="G15" s="23">
        <v>7</v>
      </c>
      <c r="H15" s="23">
        <v>4</v>
      </c>
      <c r="I15" s="23">
        <v>6</v>
      </c>
      <c r="J15" s="23">
        <v>7</v>
      </c>
      <c r="K15" s="23">
        <v>4</v>
      </c>
      <c r="L15" s="24">
        <v>7</v>
      </c>
      <c r="M15" s="12">
        <f t="shared" si="0"/>
        <v>52</v>
      </c>
      <c r="N15" s="22">
        <v>5</v>
      </c>
      <c r="O15" s="23">
        <v>5</v>
      </c>
      <c r="P15" s="23">
        <v>4</v>
      </c>
      <c r="Q15" s="23">
        <v>6</v>
      </c>
      <c r="R15" s="23">
        <v>7</v>
      </c>
      <c r="S15" s="23">
        <v>4</v>
      </c>
      <c r="T15" s="23">
        <v>5</v>
      </c>
      <c r="U15" s="23">
        <v>7</v>
      </c>
      <c r="V15" s="24">
        <v>5</v>
      </c>
      <c r="W15" s="13">
        <f t="shared" si="1"/>
        <v>48</v>
      </c>
      <c r="X15" s="13">
        <f t="shared" si="2"/>
        <v>100</v>
      </c>
      <c r="Z15">
        <f>SUM(T15:V15)</f>
        <v>17</v>
      </c>
      <c r="AB15">
        <f>SUM(Q15:V15)</f>
        <v>34</v>
      </c>
    </row>
    <row r="16" spans="1:24" ht="23.25" customHeight="1">
      <c r="A16" s="52" t="s">
        <v>26</v>
      </c>
      <c r="C16" s="1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21" customHeight="1">
      <c r="A17" s="81" t="s">
        <v>0</v>
      </c>
      <c r="B17" s="81" t="s">
        <v>1</v>
      </c>
      <c r="C17" s="81" t="s">
        <v>2</v>
      </c>
      <c r="D17" s="6">
        <v>1</v>
      </c>
      <c r="E17" s="7">
        <v>2</v>
      </c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8">
        <v>9</v>
      </c>
      <c r="M17" s="9" t="s">
        <v>3</v>
      </c>
      <c r="N17" s="6">
        <v>10</v>
      </c>
      <c r="O17" s="7">
        <v>11</v>
      </c>
      <c r="P17" s="7">
        <v>12</v>
      </c>
      <c r="Q17" s="7">
        <v>13</v>
      </c>
      <c r="R17" s="7">
        <v>14</v>
      </c>
      <c r="S17" s="7">
        <v>15</v>
      </c>
      <c r="T17" s="7">
        <v>16</v>
      </c>
      <c r="U17" s="7">
        <v>17</v>
      </c>
      <c r="V17" s="8">
        <v>18</v>
      </c>
      <c r="W17" s="20" t="s">
        <v>4</v>
      </c>
      <c r="X17" s="20" t="s">
        <v>7</v>
      </c>
    </row>
    <row r="18" spans="1:28" ht="21" customHeight="1">
      <c r="A18" s="81"/>
      <c r="B18" s="81"/>
      <c r="C18" s="81"/>
      <c r="D18" s="33">
        <v>5</v>
      </c>
      <c r="E18" s="34">
        <v>4</v>
      </c>
      <c r="F18" s="34">
        <v>3</v>
      </c>
      <c r="G18" s="34">
        <v>4</v>
      </c>
      <c r="H18" s="34">
        <v>4</v>
      </c>
      <c r="I18" s="34">
        <v>5</v>
      </c>
      <c r="J18" s="34">
        <v>4</v>
      </c>
      <c r="K18" s="34">
        <v>3</v>
      </c>
      <c r="L18" s="35">
        <v>4</v>
      </c>
      <c r="M18" s="36">
        <v>36</v>
      </c>
      <c r="N18" s="33">
        <v>4</v>
      </c>
      <c r="O18" s="34">
        <v>3</v>
      </c>
      <c r="P18" s="34">
        <v>4</v>
      </c>
      <c r="Q18" s="34">
        <v>5</v>
      </c>
      <c r="R18" s="34">
        <v>4</v>
      </c>
      <c r="S18" s="34">
        <v>3</v>
      </c>
      <c r="T18" s="34">
        <v>4</v>
      </c>
      <c r="U18" s="34">
        <v>5</v>
      </c>
      <c r="V18" s="35">
        <v>4</v>
      </c>
      <c r="W18" s="37">
        <v>36</v>
      </c>
      <c r="X18" s="37">
        <v>72</v>
      </c>
      <c r="Z18" t="s">
        <v>5</v>
      </c>
      <c r="AB18" t="s">
        <v>6</v>
      </c>
    </row>
    <row r="19" spans="1:28" ht="22.5" customHeight="1">
      <c r="A19" s="13">
        <v>1</v>
      </c>
      <c r="B19" s="58" t="s">
        <v>90</v>
      </c>
      <c r="C19" s="60" t="s">
        <v>111</v>
      </c>
      <c r="D19" s="22">
        <v>5</v>
      </c>
      <c r="E19" s="23">
        <v>4</v>
      </c>
      <c r="F19" s="23">
        <v>2</v>
      </c>
      <c r="G19" s="23">
        <v>4</v>
      </c>
      <c r="H19" s="23">
        <v>4</v>
      </c>
      <c r="I19" s="23">
        <v>4</v>
      </c>
      <c r="J19" s="23">
        <v>4</v>
      </c>
      <c r="K19" s="23">
        <v>3</v>
      </c>
      <c r="L19" s="24">
        <v>4</v>
      </c>
      <c r="M19" s="12">
        <f aca="true" t="shared" si="5" ref="M19:M31">SUM(D19:L19)</f>
        <v>34</v>
      </c>
      <c r="N19" s="22">
        <v>4</v>
      </c>
      <c r="O19" s="23">
        <v>3</v>
      </c>
      <c r="P19" s="23">
        <v>4</v>
      </c>
      <c r="Q19" s="23">
        <v>4</v>
      </c>
      <c r="R19" s="23">
        <v>3</v>
      </c>
      <c r="S19" s="23">
        <v>3</v>
      </c>
      <c r="T19" s="23">
        <v>4</v>
      </c>
      <c r="U19" s="23">
        <v>6</v>
      </c>
      <c r="V19" s="24">
        <v>4</v>
      </c>
      <c r="W19" s="13">
        <f aca="true" t="shared" si="6" ref="W19:W31">SUM(N19:V19)</f>
        <v>35</v>
      </c>
      <c r="X19" s="13">
        <f aca="true" t="shared" si="7" ref="X19:X31">M19+W19</f>
        <v>69</v>
      </c>
      <c r="Z19">
        <f aca="true" t="shared" si="8" ref="Z19:Z31">SUM(T19:V19)</f>
        <v>14</v>
      </c>
      <c r="AB19">
        <f aca="true" t="shared" si="9" ref="AB19:AB31">SUM(Q19:V19)</f>
        <v>24</v>
      </c>
    </row>
    <row r="20" spans="1:28" ht="22.5" customHeight="1">
      <c r="A20" s="13">
        <v>2</v>
      </c>
      <c r="B20" s="58" t="s">
        <v>117</v>
      </c>
      <c r="C20" s="60" t="s">
        <v>118</v>
      </c>
      <c r="D20" s="22">
        <v>5</v>
      </c>
      <c r="E20" s="23">
        <v>6</v>
      </c>
      <c r="F20" s="23">
        <v>3</v>
      </c>
      <c r="G20" s="23">
        <v>4</v>
      </c>
      <c r="H20" s="23">
        <v>4</v>
      </c>
      <c r="I20" s="23">
        <v>4</v>
      </c>
      <c r="J20" s="23">
        <v>4</v>
      </c>
      <c r="K20" s="23">
        <v>3</v>
      </c>
      <c r="L20" s="24">
        <v>4</v>
      </c>
      <c r="M20" s="12">
        <f t="shared" si="5"/>
        <v>37</v>
      </c>
      <c r="N20" s="22">
        <v>3</v>
      </c>
      <c r="O20" s="23">
        <v>4</v>
      </c>
      <c r="P20" s="23">
        <v>4</v>
      </c>
      <c r="Q20" s="23">
        <v>4</v>
      </c>
      <c r="R20" s="23">
        <v>4</v>
      </c>
      <c r="S20" s="23">
        <v>2</v>
      </c>
      <c r="T20" s="23">
        <v>3</v>
      </c>
      <c r="U20" s="23">
        <v>6</v>
      </c>
      <c r="V20" s="24">
        <v>5</v>
      </c>
      <c r="W20" s="13">
        <f t="shared" si="6"/>
        <v>35</v>
      </c>
      <c r="X20" s="13">
        <f t="shared" si="7"/>
        <v>72</v>
      </c>
      <c r="Z20">
        <f t="shared" si="8"/>
        <v>14</v>
      </c>
      <c r="AB20">
        <f t="shared" si="9"/>
        <v>24</v>
      </c>
    </row>
    <row r="21" spans="1:28" ht="22.5" customHeight="1">
      <c r="A21" s="13">
        <v>3</v>
      </c>
      <c r="B21" s="58" t="s">
        <v>115</v>
      </c>
      <c r="C21" s="60" t="s">
        <v>116</v>
      </c>
      <c r="D21" s="22">
        <v>5</v>
      </c>
      <c r="E21" s="23">
        <v>4</v>
      </c>
      <c r="F21" s="23">
        <v>4</v>
      </c>
      <c r="G21" s="23">
        <v>6</v>
      </c>
      <c r="H21" s="23">
        <v>5</v>
      </c>
      <c r="I21" s="23">
        <v>6</v>
      </c>
      <c r="J21" s="23">
        <v>4</v>
      </c>
      <c r="K21" s="23">
        <v>3</v>
      </c>
      <c r="L21" s="24">
        <v>4</v>
      </c>
      <c r="M21" s="12">
        <f t="shared" si="5"/>
        <v>41</v>
      </c>
      <c r="N21" s="22">
        <v>4</v>
      </c>
      <c r="O21" s="23">
        <v>3</v>
      </c>
      <c r="P21" s="23">
        <v>3</v>
      </c>
      <c r="Q21" s="23">
        <v>5</v>
      </c>
      <c r="R21" s="23">
        <v>4</v>
      </c>
      <c r="S21" s="23">
        <v>2</v>
      </c>
      <c r="T21" s="23">
        <v>4</v>
      </c>
      <c r="U21" s="23">
        <v>5</v>
      </c>
      <c r="V21" s="24">
        <v>4</v>
      </c>
      <c r="W21" s="13">
        <f t="shared" si="6"/>
        <v>34</v>
      </c>
      <c r="X21" s="13">
        <f t="shared" si="7"/>
        <v>75</v>
      </c>
      <c r="Z21">
        <f t="shared" si="8"/>
        <v>13</v>
      </c>
      <c r="AB21">
        <f t="shared" si="9"/>
        <v>24</v>
      </c>
    </row>
    <row r="22" spans="1:28" ht="22.5" customHeight="1">
      <c r="A22" s="13">
        <v>4</v>
      </c>
      <c r="B22" s="59" t="s">
        <v>99</v>
      </c>
      <c r="C22" s="61" t="s">
        <v>109</v>
      </c>
      <c r="D22" s="22">
        <v>4</v>
      </c>
      <c r="E22" s="23">
        <v>5</v>
      </c>
      <c r="F22" s="23">
        <v>3</v>
      </c>
      <c r="G22" s="23">
        <v>5</v>
      </c>
      <c r="H22" s="23">
        <v>4</v>
      </c>
      <c r="I22" s="23">
        <v>4</v>
      </c>
      <c r="J22" s="23">
        <v>4</v>
      </c>
      <c r="K22" s="23">
        <v>4</v>
      </c>
      <c r="L22" s="24">
        <v>4</v>
      </c>
      <c r="M22" s="12">
        <f t="shared" si="5"/>
        <v>37</v>
      </c>
      <c r="N22" s="22">
        <v>4</v>
      </c>
      <c r="O22" s="23">
        <v>3</v>
      </c>
      <c r="P22" s="23">
        <v>4</v>
      </c>
      <c r="Q22" s="23">
        <v>5</v>
      </c>
      <c r="R22" s="23">
        <v>5</v>
      </c>
      <c r="S22" s="23">
        <v>3</v>
      </c>
      <c r="T22" s="23">
        <v>4</v>
      </c>
      <c r="U22" s="23">
        <v>6</v>
      </c>
      <c r="V22" s="24">
        <v>4</v>
      </c>
      <c r="W22" s="13">
        <f t="shared" si="6"/>
        <v>38</v>
      </c>
      <c r="X22" s="13">
        <f t="shared" si="7"/>
        <v>75</v>
      </c>
      <c r="Z22">
        <f t="shared" si="8"/>
        <v>14</v>
      </c>
      <c r="AB22">
        <f t="shared" si="9"/>
        <v>27</v>
      </c>
    </row>
    <row r="23" spans="1:28" ht="22.5" customHeight="1">
      <c r="A23" s="13">
        <v>5</v>
      </c>
      <c r="B23" s="58" t="s">
        <v>119</v>
      </c>
      <c r="C23" s="60" t="s">
        <v>120</v>
      </c>
      <c r="D23" s="22">
        <v>4</v>
      </c>
      <c r="E23" s="23">
        <v>4</v>
      </c>
      <c r="F23" s="23">
        <v>3</v>
      </c>
      <c r="G23" s="23">
        <v>3</v>
      </c>
      <c r="H23" s="23">
        <v>4</v>
      </c>
      <c r="I23" s="23">
        <v>5</v>
      </c>
      <c r="J23" s="23">
        <v>6</v>
      </c>
      <c r="K23" s="23">
        <v>4</v>
      </c>
      <c r="L23" s="24">
        <v>4</v>
      </c>
      <c r="M23" s="12">
        <f t="shared" si="5"/>
        <v>37</v>
      </c>
      <c r="N23" s="22">
        <v>4</v>
      </c>
      <c r="O23" s="23">
        <v>3</v>
      </c>
      <c r="P23" s="23">
        <v>4</v>
      </c>
      <c r="Q23" s="23">
        <v>4</v>
      </c>
      <c r="R23" s="23">
        <v>4</v>
      </c>
      <c r="S23" s="23">
        <v>4</v>
      </c>
      <c r="T23" s="23">
        <v>5</v>
      </c>
      <c r="U23" s="23">
        <v>6</v>
      </c>
      <c r="V23" s="24">
        <v>4</v>
      </c>
      <c r="W23" s="13">
        <f t="shared" si="6"/>
        <v>38</v>
      </c>
      <c r="X23" s="13">
        <f t="shared" si="7"/>
        <v>75</v>
      </c>
      <c r="Z23">
        <f t="shared" si="8"/>
        <v>15</v>
      </c>
      <c r="AB23">
        <f t="shared" si="9"/>
        <v>27</v>
      </c>
    </row>
    <row r="24" spans="1:28" ht="22.5" customHeight="1">
      <c r="A24" s="13">
        <v>6</v>
      </c>
      <c r="B24" s="57" t="s">
        <v>84</v>
      </c>
      <c r="C24" s="64" t="s">
        <v>108</v>
      </c>
      <c r="D24" s="22">
        <v>5</v>
      </c>
      <c r="E24" s="23">
        <v>7</v>
      </c>
      <c r="F24" s="23">
        <v>2</v>
      </c>
      <c r="G24" s="23">
        <v>5</v>
      </c>
      <c r="H24" s="23">
        <v>4</v>
      </c>
      <c r="I24" s="23">
        <v>5</v>
      </c>
      <c r="J24" s="23">
        <v>4</v>
      </c>
      <c r="K24" s="23">
        <v>3</v>
      </c>
      <c r="L24" s="24">
        <v>4</v>
      </c>
      <c r="M24" s="12">
        <f t="shared" si="5"/>
        <v>39</v>
      </c>
      <c r="N24" s="22">
        <v>4</v>
      </c>
      <c r="O24" s="23">
        <v>3</v>
      </c>
      <c r="P24" s="23">
        <v>4</v>
      </c>
      <c r="Q24" s="23">
        <v>5</v>
      </c>
      <c r="R24" s="23">
        <v>5</v>
      </c>
      <c r="S24" s="23">
        <v>2</v>
      </c>
      <c r="T24" s="23">
        <v>4</v>
      </c>
      <c r="U24" s="23">
        <v>6</v>
      </c>
      <c r="V24" s="24">
        <v>4</v>
      </c>
      <c r="W24" s="13">
        <f t="shared" si="6"/>
        <v>37</v>
      </c>
      <c r="X24" s="13">
        <f t="shared" si="7"/>
        <v>76</v>
      </c>
      <c r="Z24">
        <f t="shared" si="8"/>
        <v>14</v>
      </c>
      <c r="AB24">
        <f t="shared" si="9"/>
        <v>26</v>
      </c>
    </row>
    <row r="25" spans="1:28" ht="22.5" customHeight="1">
      <c r="A25" s="13">
        <v>7</v>
      </c>
      <c r="B25" s="58" t="s">
        <v>121</v>
      </c>
      <c r="C25" s="60" t="s">
        <v>40</v>
      </c>
      <c r="D25" s="22">
        <v>4</v>
      </c>
      <c r="E25" s="23">
        <v>5</v>
      </c>
      <c r="F25" s="23">
        <v>3</v>
      </c>
      <c r="G25" s="23">
        <v>4</v>
      </c>
      <c r="H25" s="23">
        <v>4</v>
      </c>
      <c r="I25" s="23">
        <v>6</v>
      </c>
      <c r="J25" s="23">
        <v>6</v>
      </c>
      <c r="K25" s="23">
        <v>3</v>
      </c>
      <c r="L25" s="24">
        <v>5</v>
      </c>
      <c r="M25" s="12">
        <f t="shared" si="5"/>
        <v>40</v>
      </c>
      <c r="N25" s="22">
        <v>4</v>
      </c>
      <c r="O25" s="23">
        <v>3</v>
      </c>
      <c r="P25" s="23">
        <v>3</v>
      </c>
      <c r="Q25" s="23">
        <v>5</v>
      </c>
      <c r="R25" s="23">
        <v>5</v>
      </c>
      <c r="S25" s="23">
        <v>3</v>
      </c>
      <c r="T25" s="23">
        <v>4</v>
      </c>
      <c r="U25" s="23">
        <v>5</v>
      </c>
      <c r="V25" s="24">
        <v>5</v>
      </c>
      <c r="W25" s="13">
        <f t="shared" si="6"/>
        <v>37</v>
      </c>
      <c r="X25" s="13">
        <f t="shared" si="7"/>
        <v>77</v>
      </c>
      <c r="Z25">
        <f>SUM(T25:V25)</f>
        <v>14</v>
      </c>
      <c r="AB25">
        <f>SUM(Q25:V25)</f>
        <v>27</v>
      </c>
    </row>
    <row r="26" spans="1:28" ht="22.5" customHeight="1">
      <c r="A26" s="13">
        <v>8</v>
      </c>
      <c r="B26" s="58" t="s">
        <v>92</v>
      </c>
      <c r="C26" s="60" t="s">
        <v>23</v>
      </c>
      <c r="D26" s="22">
        <v>5</v>
      </c>
      <c r="E26" s="23">
        <v>5</v>
      </c>
      <c r="F26" s="23">
        <v>4</v>
      </c>
      <c r="G26" s="23">
        <v>6</v>
      </c>
      <c r="H26" s="23">
        <v>4</v>
      </c>
      <c r="I26" s="23">
        <v>6</v>
      </c>
      <c r="J26" s="23">
        <v>5</v>
      </c>
      <c r="K26" s="23">
        <v>3</v>
      </c>
      <c r="L26" s="24">
        <v>3</v>
      </c>
      <c r="M26" s="12">
        <f t="shared" si="5"/>
        <v>41</v>
      </c>
      <c r="N26" s="22">
        <v>5</v>
      </c>
      <c r="O26" s="23">
        <v>3</v>
      </c>
      <c r="P26" s="23">
        <v>5</v>
      </c>
      <c r="Q26" s="23">
        <v>4</v>
      </c>
      <c r="R26" s="23">
        <v>5</v>
      </c>
      <c r="S26" s="23">
        <v>3</v>
      </c>
      <c r="T26" s="23">
        <v>4</v>
      </c>
      <c r="U26" s="23">
        <v>5</v>
      </c>
      <c r="V26" s="24">
        <v>3</v>
      </c>
      <c r="W26" s="13">
        <f t="shared" si="6"/>
        <v>37</v>
      </c>
      <c r="X26" s="13">
        <f t="shared" si="7"/>
        <v>78</v>
      </c>
      <c r="Z26">
        <f>SUM(T26:V26)</f>
        <v>12</v>
      </c>
      <c r="AB26">
        <f>SUM(Q26:V26)</f>
        <v>24</v>
      </c>
    </row>
    <row r="27" spans="1:28" ht="22.5" customHeight="1">
      <c r="A27" s="13">
        <v>9</v>
      </c>
      <c r="B27" s="58" t="s">
        <v>91</v>
      </c>
      <c r="C27" s="60" t="s">
        <v>22</v>
      </c>
      <c r="D27" s="22">
        <v>6</v>
      </c>
      <c r="E27" s="23">
        <v>5</v>
      </c>
      <c r="F27" s="23">
        <v>4</v>
      </c>
      <c r="G27" s="23">
        <v>5</v>
      </c>
      <c r="H27" s="23">
        <v>4</v>
      </c>
      <c r="I27" s="23">
        <v>5</v>
      </c>
      <c r="J27" s="23">
        <v>6</v>
      </c>
      <c r="K27" s="23">
        <v>3</v>
      </c>
      <c r="L27" s="24">
        <v>4</v>
      </c>
      <c r="M27" s="12">
        <f t="shared" si="5"/>
        <v>42</v>
      </c>
      <c r="N27" s="22">
        <v>4</v>
      </c>
      <c r="O27" s="23">
        <v>3</v>
      </c>
      <c r="P27" s="23">
        <v>4</v>
      </c>
      <c r="Q27" s="23">
        <v>4</v>
      </c>
      <c r="R27" s="23">
        <v>4</v>
      </c>
      <c r="S27" s="23">
        <v>4</v>
      </c>
      <c r="T27" s="23">
        <v>4</v>
      </c>
      <c r="U27" s="23">
        <v>8</v>
      </c>
      <c r="V27" s="24">
        <v>3</v>
      </c>
      <c r="W27" s="13">
        <f t="shared" si="6"/>
        <v>38</v>
      </c>
      <c r="X27" s="13">
        <f t="shared" si="7"/>
        <v>80</v>
      </c>
      <c r="Z27">
        <f>SUM(T27:V27)</f>
        <v>15</v>
      </c>
      <c r="AB27">
        <f>SUM(Q27:V27)</f>
        <v>27</v>
      </c>
    </row>
    <row r="28" spans="1:28" ht="22.5" customHeight="1">
      <c r="A28" s="13">
        <v>10</v>
      </c>
      <c r="B28" s="58" t="s">
        <v>100</v>
      </c>
      <c r="C28" s="60" t="s">
        <v>110</v>
      </c>
      <c r="D28" s="22">
        <v>5</v>
      </c>
      <c r="E28" s="23">
        <v>4</v>
      </c>
      <c r="F28" s="23">
        <v>3</v>
      </c>
      <c r="G28" s="23">
        <v>5</v>
      </c>
      <c r="H28" s="23">
        <v>6</v>
      </c>
      <c r="I28" s="23">
        <v>6</v>
      </c>
      <c r="J28" s="23">
        <v>5</v>
      </c>
      <c r="K28" s="23">
        <v>2</v>
      </c>
      <c r="L28" s="24">
        <v>5</v>
      </c>
      <c r="M28" s="12">
        <f t="shared" si="5"/>
        <v>41</v>
      </c>
      <c r="N28" s="22">
        <v>4</v>
      </c>
      <c r="O28" s="23">
        <v>3</v>
      </c>
      <c r="P28" s="23">
        <v>5</v>
      </c>
      <c r="Q28" s="23">
        <v>6</v>
      </c>
      <c r="R28" s="23">
        <v>4</v>
      </c>
      <c r="S28" s="23">
        <v>3</v>
      </c>
      <c r="T28" s="23">
        <v>5</v>
      </c>
      <c r="U28" s="23">
        <v>5</v>
      </c>
      <c r="V28" s="24">
        <v>4</v>
      </c>
      <c r="W28" s="13">
        <f t="shared" si="6"/>
        <v>39</v>
      </c>
      <c r="X28" s="13">
        <f t="shared" si="7"/>
        <v>80</v>
      </c>
      <c r="Z28">
        <f t="shared" si="8"/>
        <v>14</v>
      </c>
      <c r="AB28">
        <f t="shared" si="9"/>
        <v>27</v>
      </c>
    </row>
    <row r="29" spans="1:28" ht="22.5" customHeight="1">
      <c r="A29" s="13">
        <v>11</v>
      </c>
      <c r="B29" s="59" t="s">
        <v>86</v>
      </c>
      <c r="C29" s="60" t="s">
        <v>22</v>
      </c>
      <c r="D29" s="22">
        <v>5</v>
      </c>
      <c r="E29" s="23">
        <v>4</v>
      </c>
      <c r="F29" s="23">
        <v>3</v>
      </c>
      <c r="G29" s="23">
        <v>6</v>
      </c>
      <c r="H29" s="23">
        <v>4</v>
      </c>
      <c r="I29" s="23">
        <v>6</v>
      </c>
      <c r="J29" s="23">
        <v>5</v>
      </c>
      <c r="K29" s="23">
        <v>4</v>
      </c>
      <c r="L29" s="24">
        <v>5</v>
      </c>
      <c r="M29" s="12">
        <f t="shared" si="5"/>
        <v>42</v>
      </c>
      <c r="N29" s="22">
        <v>4</v>
      </c>
      <c r="O29" s="23">
        <v>4</v>
      </c>
      <c r="P29" s="23">
        <v>5</v>
      </c>
      <c r="Q29" s="23">
        <v>4</v>
      </c>
      <c r="R29" s="23">
        <v>5</v>
      </c>
      <c r="S29" s="23">
        <v>3</v>
      </c>
      <c r="T29" s="23">
        <v>5</v>
      </c>
      <c r="U29" s="23">
        <v>5</v>
      </c>
      <c r="V29" s="24">
        <v>4</v>
      </c>
      <c r="W29" s="13">
        <f t="shared" si="6"/>
        <v>39</v>
      </c>
      <c r="X29" s="13">
        <f t="shared" si="7"/>
        <v>81</v>
      </c>
      <c r="Z29">
        <f t="shared" si="8"/>
        <v>14</v>
      </c>
      <c r="AB29">
        <f t="shared" si="9"/>
        <v>26</v>
      </c>
    </row>
    <row r="30" spans="1:28" ht="22.5" customHeight="1">
      <c r="A30" s="13">
        <v>12</v>
      </c>
      <c r="B30" s="63" t="s">
        <v>114</v>
      </c>
      <c r="C30" s="64" t="s">
        <v>112</v>
      </c>
      <c r="D30" s="22">
        <v>5</v>
      </c>
      <c r="E30" s="23">
        <v>5</v>
      </c>
      <c r="F30" s="23">
        <v>3</v>
      </c>
      <c r="G30" s="23">
        <v>5</v>
      </c>
      <c r="H30" s="23">
        <v>5</v>
      </c>
      <c r="I30" s="23">
        <v>6</v>
      </c>
      <c r="J30" s="23">
        <v>4</v>
      </c>
      <c r="K30" s="23">
        <v>3</v>
      </c>
      <c r="L30" s="24">
        <v>4</v>
      </c>
      <c r="M30" s="12">
        <f t="shared" si="5"/>
        <v>40</v>
      </c>
      <c r="N30" s="22">
        <v>5</v>
      </c>
      <c r="O30" s="23">
        <v>4</v>
      </c>
      <c r="P30" s="23">
        <v>5</v>
      </c>
      <c r="Q30" s="23">
        <v>4</v>
      </c>
      <c r="R30" s="23">
        <v>6</v>
      </c>
      <c r="S30" s="23">
        <v>3</v>
      </c>
      <c r="T30" s="23">
        <v>5</v>
      </c>
      <c r="U30" s="23">
        <v>5</v>
      </c>
      <c r="V30" s="24">
        <v>4</v>
      </c>
      <c r="W30" s="13">
        <f t="shared" si="6"/>
        <v>41</v>
      </c>
      <c r="X30" s="13">
        <f t="shared" si="7"/>
        <v>81</v>
      </c>
      <c r="Z30">
        <f t="shared" si="8"/>
        <v>14</v>
      </c>
      <c r="AB30">
        <f t="shared" si="9"/>
        <v>27</v>
      </c>
    </row>
    <row r="31" spans="1:28" ht="22.5" customHeight="1">
      <c r="A31" s="13">
        <v>13</v>
      </c>
      <c r="B31" s="58" t="s">
        <v>88</v>
      </c>
      <c r="C31" s="60" t="s">
        <v>113</v>
      </c>
      <c r="D31" s="22">
        <v>5</v>
      </c>
      <c r="E31" s="23">
        <v>5</v>
      </c>
      <c r="F31" s="23">
        <v>3</v>
      </c>
      <c r="G31" s="23">
        <v>6</v>
      </c>
      <c r="H31" s="23">
        <v>5</v>
      </c>
      <c r="I31" s="23">
        <v>6</v>
      </c>
      <c r="J31" s="23">
        <v>5</v>
      </c>
      <c r="K31" s="23">
        <v>4</v>
      </c>
      <c r="L31" s="24">
        <v>5</v>
      </c>
      <c r="M31" s="12">
        <f t="shared" si="5"/>
        <v>44</v>
      </c>
      <c r="N31" s="22">
        <v>5</v>
      </c>
      <c r="O31" s="23">
        <v>2</v>
      </c>
      <c r="P31" s="23">
        <v>5</v>
      </c>
      <c r="Q31" s="23">
        <v>5</v>
      </c>
      <c r="R31" s="23">
        <v>5</v>
      </c>
      <c r="S31" s="23">
        <v>4</v>
      </c>
      <c r="T31" s="23">
        <v>5</v>
      </c>
      <c r="U31" s="23">
        <v>6</v>
      </c>
      <c r="V31" s="24">
        <v>5</v>
      </c>
      <c r="W31" s="13">
        <f t="shared" si="6"/>
        <v>42</v>
      </c>
      <c r="X31" s="13">
        <f t="shared" si="7"/>
        <v>86</v>
      </c>
      <c r="Z31">
        <f t="shared" si="8"/>
        <v>16</v>
      </c>
      <c r="AB31">
        <f t="shared" si="9"/>
        <v>30</v>
      </c>
    </row>
    <row r="32" spans="1:24" ht="23.25" customHeight="1">
      <c r="A32" s="53" t="s">
        <v>14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21" customHeight="1">
      <c r="A33" s="81" t="s">
        <v>0</v>
      </c>
      <c r="B33" s="81" t="s">
        <v>1</v>
      </c>
      <c r="C33" s="81" t="s">
        <v>2</v>
      </c>
      <c r="D33" s="6">
        <v>1</v>
      </c>
      <c r="E33" s="7">
        <v>2</v>
      </c>
      <c r="F33" s="7">
        <v>3</v>
      </c>
      <c r="G33" s="7">
        <v>4</v>
      </c>
      <c r="H33" s="7">
        <v>5</v>
      </c>
      <c r="I33" s="7">
        <v>6</v>
      </c>
      <c r="J33" s="7">
        <v>7</v>
      </c>
      <c r="K33" s="7">
        <v>8</v>
      </c>
      <c r="L33" s="8">
        <v>9</v>
      </c>
      <c r="M33" s="9" t="s">
        <v>3</v>
      </c>
      <c r="N33" s="6">
        <v>10</v>
      </c>
      <c r="O33" s="7">
        <v>11</v>
      </c>
      <c r="P33" s="7">
        <v>12</v>
      </c>
      <c r="Q33" s="7">
        <v>13</v>
      </c>
      <c r="R33" s="7">
        <v>14</v>
      </c>
      <c r="S33" s="7">
        <v>15</v>
      </c>
      <c r="T33" s="7">
        <v>16</v>
      </c>
      <c r="U33" s="7">
        <v>17</v>
      </c>
      <c r="V33" s="8">
        <v>18</v>
      </c>
      <c r="W33" s="20" t="s">
        <v>4</v>
      </c>
      <c r="X33" s="20" t="s">
        <v>7</v>
      </c>
    </row>
    <row r="34" spans="1:28" ht="21" customHeight="1">
      <c r="A34" s="81"/>
      <c r="B34" s="81"/>
      <c r="C34" s="81"/>
      <c r="D34" s="33">
        <v>5</v>
      </c>
      <c r="E34" s="34">
        <v>4</v>
      </c>
      <c r="F34" s="34">
        <v>3</v>
      </c>
      <c r="G34" s="34">
        <v>4</v>
      </c>
      <c r="H34" s="34">
        <v>4</v>
      </c>
      <c r="I34" s="34">
        <v>5</v>
      </c>
      <c r="J34" s="34">
        <v>4</v>
      </c>
      <c r="K34" s="34">
        <v>3</v>
      </c>
      <c r="L34" s="35">
        <v>4</v>
      </c>
      <c r="M34" s="36">
        <v>36</v>
      </c>
      <c r="N34" s="33">
        <v>4</v>
      </c>
      <c r="O34" s="34">
        <v>3</v>
      </c>
      <c r="P34" s="34">
        <v>4</v>
      </c>
      <c r="Q34" s="34">
        <v>5</v>
      </c>
      <c r="R34" s="34">
        <v>4</v>
      </c>
      <c r="S34" s="34">
        <v>3</v>
      </c>
      <c r="T34" s="34">
        <v>4</v>
      </c>
      <c r="U34" s="34">
        <v>5</v>
      </c>
      <c r="V34" s="35">
        <v>4</v>
      </c>
      <c r="W34" s="37">
        <v>36</v>
      </c>
      <c r="X34" s="37">
        <v>72</v>
      </c>
      <c r="Z34" t="s">
        <v>5</v>
      </c>
      <c r="AB34" t="s">
        <v>6</v>
      </c>
    </row>
    <row r="35" spans="1:28" ht="22.5" customHeight="1">
      <c r="A35" s="28">
        <v>1</v>
      </c>
      <c r="B35" s="58" t="s">
        <v>127</v>
      </c>
      <c r="C35" s="60" t="s">
        <v>128</v>
      </c>
      <c r="D35" s="22">
        <v>5</v>
      </c>
      <c r="E35" s="23">
        <v>4</v>
      </c>
      <c r="F35" s="23">
        <v>4</v>
      </c>
      <c r="G35" s="23">
        <v>4</v>
      </c>
      <c r="H35" s="23">
        <v>3</v>
      </c>
      <c r="I35" s="23">
        <v>7</v>
      </c>
      <c r="J35" s="23">
        <v>7</v>
      </c>
      <c r="K35" s="23">
        <v>3</v>
      </c>
      <c r="L35" s="24">
        <v>5</v>
      </c>
      <c r="M35" s="12">
        <f aca="true" t="shared" si="10" ref="M35:M41">SUM(D35:L35)</f>
        <v>42</v>
      </c>
      <c r="N35" s="22">
        <v>5</v>
      </c>
      <c r="O35" s="23">
        <v>3</v>
      </c>
      <c r="P35" s="23">
        <v>4</v>
      </c>
      <c r="Q35" s="23">
        <v>4</v>
      </c>
      <c r="R35" s="23">
        <v>5</v>
      </c>
      <c r="S35" s="23">
        <v>3</v>
      </c>
      <c r="T35" s="23">
        <v>4</v>
      </c>
      <c r="U35" s="23">
        <v>6</v>
      </c>
      <c r="V35" s="24">
        <v>4</v>
      </c>
      <c r="W35" s="13">
        <f aca="true" t="shared" si="11" ref="W35:W41">SUM(N35:V35)</f>
        <v>38</v>
      </c>
      <c r="X35" s="13">
        <f aca="true" t="shared" si="12" ref="X35:X41">M35+W35</f>
        <v>80</v>
      </c>
      <c r="Z35">
        <f aca="true" t="shared" si="13" ref="Z35:Z41">SUM(T35:V35)</f>
        <v>14</v>
      </c>
      <c r="AB35">
        <f aca="true" t="shared" si="14" ref="AB35:AB41">SUM(Q35:V35)</f>
        <v>26</v>
      </c>
    </row>
    <row r="36" spans="1:28" ht="22.5" customHeight="1">
      <c r="A36" s="28">
        <v>2</v>
      </c>
      <c r="B36" s="58" t="s">
        <v>94</v>
      </c>
      <c r="C36" s="60" t="s">
        <v>125</v>
      </c>
      <c r="D36" s="22">
        <v>6</v>
      </c>
      <c r="E36" s="23">
        <v>4</v>
      </c>
      <c r="F36" s="23">
        <v>3</v>
      </c>
      <c r="G36" s="23">
        <v>5</v>
      </c>
      <c r="H36" s="23">
        <v>5</v>
      </c>
      <c r="I36" s="23">
        <v>6</v>
      </c>
      <c r="J36" s="23">
        <v>5</v>
      </c>
      <c r="K36" s="23">
        <v>4</v>
      </c>
      <c r="L36" s="24">
        <v>5</v>
      </c>
      <c r="M36" s="12">
        <f t="shared" si="10"/>
        <v>43</v>
      </c>
      <c r="N36" s="22">
        <v>5</v>
      </c>
      <c r="O36" s="23">
        <v>3</v>
      </c>
      <c r="P36" s="23">
        <v>6</v>
      </c>
      <c r="Q36" s="23">
        <v>6</v>
      </c>
      <c r="R36" s="23">
        <v>4</v>
      </c>
      <c r="S36" s="23">
        <v>3</v>
      </c>
      <c r="T36" s="23">
        <v>5</v>
      </c>
      <c r="U36" s="23">
        <v>6</v>
      </c>
      <c r="V36" s="24">
        <v>5</v>
      </c>
      <c r="W36" s="13">
        <f t="shared" si="11"/>
        <v>43</v>
      </c>
      <c r="X36" s="13">
        <f t="shared" si="12"/>
        <v>86</v>
      </c>
      <c r="Z36">
        <f t="shared" si="13"/>
        <v>16</v>
      </c>
      <c r="AB36">
        <f t="shared" si="14"/>
        <v>29</v>
      </c>
    </row>
    <row r="37" spans="1:28" ht="22.5" customHeight="1">
      <c r="A37" s="28">
        <v>3</v>
      </c>
      <c r="B37" s="58" t="s">
        <v>95</v>
      </c>
      <c r="C37" s="64" t="s">
        <v>96</v>
      </c>
      <c r="D37" s="22">
        <v>7</v>
      </c>
      <c r="E37" s="23">
        <v>4</v>
      </c>
      <c r="F37" s="23">
        <v>4</v>
      </c>
      <c r="G37" s="23">
        <v>6</v>
      </c>
      <c r="H37" s="23">
        <v>4</v>
      </c>
      <c r="I37" s="23">
        <v>11</v>
      </c>
      <c r="J37" s="23">
        <v>5</v>
      </c>
      <c r="K37" s="23">
        <v>3</v>
      </c>
      <c r="L37" s="24">
        <v>4</v>
      </c>
      <c r="M37" s="12">
        <f t="shared" si="10"/>
        <v>48</v>
      </c>
      <c r="N37" s="22">
        <v>5</v>
      </c>
      <c r="O37" s="23">
        <v>3</v>
      </c>
      <c r="P37" s="23">
        <v>4</v>
      </c>
      <c r="Q37" s="23">
        <v>6</v>
      </c>
      <c r="R37" s="23">
        <v>5</v>
      </c>
      <c r="S37" s="23">
        <v>3</v>
      </c>
      <c r="T37" s="23">
        <v>4</v>
      </c>
      <c r="U37" s="23">
        <v>6</v>
      </c>
      <c r="V37" s="24">
        <v>4</v>
      </c>
      <c r="W37" s="13">
        <f t="shared" si="11"/>
        <v>40</v>
      </c>
      <c r="X37" s="13">
        <f t="shared" si="12"/>
        <v>88</v>
      </c>
      <c r="Z37">
        <f t="shared" si="13"/>
        <v>14</v>
      </c>
      <c r="AB37">
        <f t="shared" si="14"/>
        <v>28</v>
      </c>
    </row>
    <row r="38" spans="1:28" ht="22.5" customHeight="1">
      <c r="A38" s="28">
        <v>4</v>
      </c>
      <c r="B38" s="58" t="s">
        <v>93</v>
      </c>
      <c r="C38" s="60" t="s">
        <v>125</v>
      </c>
      <c r="D38" s="22">
        <v>6</v>
      </c>
      <c r="E38" s="23">
        <v>4</v>
      </c>
      <c r="F38" s="23">
        <v>4</v>
      </c>
      <c r="G38" s="23">
        <v>6</v>
      </c>
      <c r="H38" s="23">
        <v>6</v>
      </c>
      <c r="I38" s="23">
        <v>5</v>
      </c>
      <c r="J38" s="23">
        <v>6</v>
      </c>
      <c r="K38" s="23">
        <v>3</v>
      </c>
      <c r="L38" s="24">
        <v>6</v>
      </c>
      <c r="M38" s="12">
        <f t="shared" si="10"/>
        <v>46</v>
      </c>
      <c r="N38" s="22">
        <v>6</v>
      </c>
      <c r="O38" s="23">
        <v>4</v>
      </c>
      <c r="P38" s="23">
        <v>5</v>
      </c>
      <c r="Q38" s="23">
        <v>6</v>
      </c>
      <c r="R38" s="23">
        <v>6</v>
      </c>
      <c r="S38" s="23">
        <v>4</v>
      </c>
      <c r="T38" s="23">
        <v>5</v>
      </c>
      <c r="U38" s="23">
        <v>6</v>
      </c>
      <c r="V38" s="24">
        <v>6</v>
      </c>
      <c r="W38" s="13">
        <f t="shared" si="11"/>
        <v>48</v>
      </c>
      <c r="X38" s="13">
        <f t="shared" si="12"/>
        <v>94</v>
      </c>
      <c r="Z38">
        <f t="shared" si="13"/>
        <v>17</v>
      </c>
      <c r="AB38">
        <f t="shared" si="14"/>
        <v>33</v>
      </c>
    </row>
    <row r="39" spans="1:28" ht="22.5" customHeight="1">
      <c r="A39" s="28">
        <v>5</v>
      </c>
      <c r="B39" s="58" t="s">
        <v>126</v>
      </c>
      <c r="C39" s="60" t="s">
        <v>129</v>
      </c>
      <c r="D39" s="22">
        <v>6</v>
      </c>
      <c r="E39" s="23">
        <v>5</v>
      </c>
      <c r="F39" s="23">
        <v>3</v>
      </c>
      <c r="G39" s="23">
        <v>7</v>
      </c>
      <c r="H39" s="23">
        <v>6</v>
      </c>
      <c r="I39" s="23">
        <v>7</v>
      </c>
      <c r="J39" s="23">
        <v>5</v>
      </c>
      <c r="K39" s="23">
        <v>6</v>
      </c>
      <c r="L39" s="24">
        <v>5</v>
      </c>
      <c r="M39" s="12">
        <f t="shared" si="10"/>
        <v>50</v>
      </c>
      <c r="N39" s="22">
        <v>7</v>
      </c>
      <c r="O39" s="23">
        <v>4</v>
      </c>
      <c r="P39" s="23">
        <v>7</v>
      </c>
      <c r="Q39" s="23">
        <v>5</v>
      </c>
      <c r="R39" s="23">
        <v>4</v>
      </c>
      <c r="S39" s="23">
        <v>3</v>
      </c>
      <c r="T39" s="23">
        <v>5</v>
      </c>
      <c r="U39" s="23">
        <v>5</v>
      </c>
      <c r="V39" s="24">
        <v>5</v>
      </c>
      <c r="W39" s="13">
        <f t="shared" si="11"/>
        <v>45</v>
      </c>
      <c r="X39" s="13">
        <f t="shared" si="12"/>
        <v>95</v>
      </c>
      <c r="Z39">
        <f t="shared" si="13"/>
        <v>15</v>
      </c>
      <c r="AB39">
        <f t="shared" si="14"/>
        <v>27</v>
      </c>
    </row>
    <row r="40" spans="1:28" ht="22.5" customHeight="1">
      <c r="A40" s="28">
        <v>6</v>
      </c>
      <c r="B40" s="58" t="s">
        <v>122</v>
      </c>
      <c r="C40" s="60" t="s">
        <v>124</v>
      </c>
      <c r="D40" s="22">
        <v>8</v>
      </c>
      <c r="E40" s="23">
        <v>6</v>
      </c>
      <c r="F40" s="23">
        <v>3</v>
      </c>
      <c r="G40" s="23">
        <v>8</v>
      </c>
      <c r="H40" s="23">
        <v>5</v>
      </c>
      <c r="I40" s="23">
        <v>6</v>
      </c>
      <c r="J40" s="23">
        <v>5</v>
      </c>
      <c r="K40" s="23">
        <v>4</v>
      </c>
      <c r="L40" s="24">
        <v>5</v>
      </c>
      <c r="M40" s="12">
        <f t="shared" si="10"/>
        <v>50</v>
      </c>
      <c r="N40" s="22">
        <v>5</v>
      </c>
      <c r="O40" s="23">
        <v>4</v>
      </c>
      <c r="P40" s="23">
        <v>5</v>
      </c>
      <c r="Q40" s="23">
        <v>5</v>
      </c>
      <c r="R40" s="23">
        <v>7</v>
      </c>
      <c r="S40" s="23">
        <v>6</v>
      </c>
      <c r="T40" s="23">
        <v>5</v>
      </c>
      <c r="U40" s="23">
        <v>6</v>
      </c>
      <c r="V40" s="24">
        <v>5</v>
      </c>
      <c r="W40" s="13">
        <f t="shared" si="11"/>
        <v>48</v>
      </c>
      <c r="X40" s="13">
        <f t="shared" si="12"/>
        <v>98</v>
      </c>
      <c r="Z40">
        <f t="shared" si="13"/>
        <v>16</v>
      </c>
      <c r="AB40">
        <f t="shared" si="14"/>
        <v>34</v>
      </c>
    </row>
    <row r="41" spans="1:28" ht="22.5" customHeight="1">
      <c r="A41" s="28">
        <v>7</v>
      </c>
      <c r="B41" s="58" t="s">
        <v>123</v>
      </c>
      <c r="C41" s="60" t="s">
        <v>130</v>
      </c>
      <c r="D41" s="22">
        <v>8</v>
      </c>
      <c r="E41" s="23">
        <v>6</v>
      </c>
      <c r="F41" s="23">
        <v>3</v>
      </c>
      <c r="G41" s="23">
        <v>7</v>
      </c>
      <c r="H41" s="23">
        <v>6</v>
      </c>
      <c r="I41" s="23">
        <v>6</v>
      </c>
      <c r="J41" s="23">
        <v>6</v>
      </c>
      <c r="K41" s="23">
        <v>4</v>
      </c>
      <c r="L41" s="24">
        <v>6</v>
      </c>
      <c r="M41" s="12">
        <f t="shared" si="10"/>
        <v>52</v>
      </c>
      <c r="N41" s="22">
        <v>8</v>
      </c>
      <c r="O41" s="23">
        <v>4</v>
      </c>
      <c r="P41" s="23">
        <v>7</v>
      </c>
      <c r="Q41" s="23">
        <v>9</v>
      </c>
      <c r="R41" s="23">
        <v>5</v>
      </c>
      <c r="S41" s="23">
        <v>4</v>
      </c>
      <c r="T41" s="23">
        <v>6</v>
      </c>
      <c r="U41" s="23">
        <v>7</v>
      </c>
      <c r="V41" s="24">
        <v>8</v>
      </c>
      <c r="W41" s="13">
        <f t="shared" si="11"/>
        <v>58</v>
      </c>
      <c r="X41" s="13">
        <f t="shared" si="12"/>
        <v>110</v>
      </c>
      <c r="Z41">
        <f t="shared" si="13"/>
        <v>21</v>
      </c>
      <c r="AB41">
        <f t="shared" si="14"/>
        <v>39</v>
      </c>
    </row>
    <row r="42" spans="1:24" ht="23.25" customHeight="1">
      <c r="A42" s="54" t="s">
        <v>15</v>
      </c>
      <c r="B42" s="49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11"/>
      <c r="N42" s="51"/>
      <c r="O42" s="51"/>
      <c r="P42" s="51"/>
      <c r="Q42" s="51"/>
      <c r="R42" s="51"/>
      <c r="S42" s="51"/>
      <c r="T42" s="51"/>
      <c r="U42" s="51"/>
      <c r="V42" s="51"/>
      <c r="W42" s="11"/>
      <c r="X42" s="11"/>
    </row>
    <row r="43" spans="1:24" ht="21" customHeight="1">
      <c r="A43" s="81" t="s">
        <v>0</v>
      </c>
      <c r="B43" s="81" t="s">
        <v>1</v>
      </c>
      <c r="C43" s="81" t="s">
        <v>2</v>
      </c>
      <c r="D43" s="6">
        <v>1</v>
      </c>
      <c r="E43" s="7">
        <v>2</v>
      </c>
      <c r="F43" s="7">
        <v>3</v>
      </c>
      <c r="G43" s="7">
        <v>4</v>
      </c>
      <c r="H43" s="7">
        <v>5</v>
      </c>
      <c r="I43" s="7">
        <v>6</v>
      </c>
      <c r="J43" s="7">
        <v>7</v>
      </c>
      <c r="K43" s="7">
        <v>8</v>
      </c>
      <c r="L43" s="8">
        <v>9</v>
      </c>
      <c r="M43" s="9" t="s">
        <v>3</v>
      </c>
      <c r="N43" s="6">
        <v>10</v>
      </c>
      <c r="O43" s="7">
        <v>11</v>
      </c>
      <c r="P43" s="7">
        <v>12</v>
      </c>
      <c r="Q43" s="7">
        <v>13</v>
      </c>
      <c r="R43" s="7">
        <v>14</v>
      </c>
      <c r="S43" s="7">
        <v>15</v>
      </c>
      <c r="T43" s="7">
        <v>16</v>
      </c>
      <c r="U43" s="7">
        <v>17</v>
      </c>
      <c r="V43" s="8">
        <v>18</v>
      </c>
      <c r="W43" s="20" t="s">
        <v>4</v>
      </c>
      <c r="X43" s="20" t="s">
        <v>7</v>
      </c>
    </row>
    <row r="44" spans="1:28" ht="21" customHeight="1">
      <c r="A44" s="81"/>
      <c r="B44" s="81"/>
      <c r="C44" s="81"/>
      <c r="D44" s="33">
        <v>5</v>
      </c>
      <c r="E44" s="34">
        <v>4</v>
      </c>
      <c r="F44" s="34">
        <v>3</v>
      </c>
      <c r="G44" s="34">
        <v>4</v>
      </c>
      <c r="H44" s="34">
        <v>4</v>
      </c>
      <c r="I44" s="34">
        <v>5</v>
      </c>
      <c r="J44" s="34">
        <v>4</v>
      </c>
      <c r="K44" s="34">
        <v>3</v>
      </c>
      <c r="L44" s="35">
        <v>4</v>
      </c>
      <c r="M44" s="36">
        <v>36</v>
      </c>
      <c r="N44" s="33">
        <v>4</v>
      </c>
      <c r="O44" s="34">
        <v>3</v>
      </c>
      <c r="P44" s="34">
        <v>4</v>
      </c>
      <c r="Q44" s="34">
        <v>5</v>
      </c>
      <c r="R44" s="34">
        <v>4</v>
      </c>
      <c r="S44" s="34">
        <v>3</v>
      </c>
      <c r="T44" s="34">
        <v>4</v>
      </c>
      <c r="U44" s="34">
        <v>5</v>
      </c>
      <c r="V44" s="35">
        <v>4</v>
      </c>
      <c r="W44" s="37">
        <v>36</v>
      </c>
      <c r="X44" s="37">
        <v>72</v>
      </c>
      <c r="Z44" t="s">
        <v>5</v>
      </c>
      <c r="AB44" t="s">
        <v>6</v>
      </c>
    </row>
    <row r="45" spans="1:28" ht="22.5" customHeight="1">
      <c r="A45" s="28">
        <v>1</v>
      </c>
      <c r="B45" s="57" t="s">
        <v>87</v>
      </c>
      <c r="C45" s="64" t="s">
        <v>125</v>
      </c>
      <c r="D45" s="22">
        <v>6</v>
      </c>
      <c r="E45" s="23">
        <v>4</v>
      </c>
      <c r="F45" s="23">
        <v>4</v>
      </c>
      <c r="G45" s="23">
        <v>4</v>
      </c>
      <c r="H45" s="23">
        <v>4</v>
      </c>
      <c r="I45" s="23">
        <v>4</v>
      </c>
      <c r="J45" s="23">
        <v>6</v>
      </c>
      <c r="K45" s="23">
        <v>4</v>
      </c>
      <c r="L45" s="24">
        <v>4</v>
      </c>
      <c r="M45" s="11">
        <f>SUM(D45:L45)</f>
        <v>40</v>
      </c>
      <c r="N45" s="22">
        <v>5</v>
      </c>
      <c r="O45" s="23">
        <v>4</v>
      </c>
      <c r="P45" s="23">
        <v>4</v>
      </c>
      <c r="Q45" s="23">
        <v>4</v>
      </c>
      <c r="R45" s="23">
        <v>4</v>
      </c>
      <c r="S45" s="23">
        <v>4</v>
      </c>
      <c r="T45" s="23">
        <v>5</v>
      </c>
      <c r="U45" s="23">
        <v>5</v>
      </c>
      <c r="V45" s="24">
        <v>5</v>
      </c>
      <c r="W45" s="10">
        <f>SUM(N45:V45)</f>
        <v>40</v>
      </c>
      <c r="X45" s="10">
        <f>M45+W45</f>
        <v>80</v>
      </c>
      <c r="Z45">
        <f>SUM(T45:V45)</f>
        <v>15</v>
      </c>
      <c r="AB45">
        <f>SUM(Q45:V45)</f>
        <v>27</v>
      </c>
    </row>
    <row r="46" spans="1:28" ht="22.5" customHeight="1">
      <c r="A46" s="28">
        <v>2</v>
      </c>
      <c r="B46" s="63" t="s">
        <v>131</v>
      </c>
      <c r="C46" s="64" t="s">
        <v>132</v>
      </c>
      <c r="D46" s="22">
        <v>6</v>
      </c>
      <c r="E46" s="23">
        <v>5</v>
      </c>
      <c r="F46" s="23">
        <v>5</v>
      </c>
      <c r="G46" s="23">
        <v>6</v>
      </c>
      <c r="H46" s="23">
        <v>5</v>
      </c>
      <c r="I46" s="23">
        <v>6</v>
      </c>
      <c r="J46" s="23">
        <v>5</v>
      </c>
      <c r="K46" s="23">
        <v>3</v>
      </c>
      <c r="L46" s="24">
        <v>4</v>
      </c>
      <c r="M46" s="11">
        <f>SUM(D46:L46)</f>
        <v>45</v>
      </c>
      <c r="N46" s="22">
        <v>5</v>
      </c>
      <c r="O46" s="23">
        <v>3</v>
      </c>
      <c r="P46" s="23">
        <v>6</v>
      </c>
      <c r="Q46" s="23">
        <v>6</v>
      </c>
      <c r="R46" s="23">
        <v>7</v>
      </c>
      <c r="S46" s="23">
        <v>4</v>
      </c>
      <c r="T46" s="23">
        <v>5</v>
      </c>
      <c r="U46" s="23">
        <v>8</v>
      </c>
      <c r="V46" s="24">
        <v>5</v>
      </c>
      <c r="W46" s="10">
        <f>SUM(N46:V46)</f>
        <v>49</v>
      </c>
      <c r="X46" s="10">
        <f>M46+W46</f>
        <v>94</v>
      </c>
      <c r="Z46">
        <f>SUM(T46:V46)</f>
        <v>18</v>
      </c>
      <c r="AB46">
        <f>SUM(Q46:V46)</f>
        <v>35</v>
      </c>
    </row>
  </sheetData>
  <sheetProtection/>
  <mergeCells count="15">
    <mergeCell ref="A17:A18"/>
    <mergeCell ref="B17:B18"/>
    <mergeCell ref="C17:C18"/>
    <mergeCell ref="R3:X3"/>
    <mergeCell ref="A1:X1"/>
    <mergeCell ref="A6:A7"/>
    <mergeCell ref="B6:B7"/>
    <mergeCell ref="C6:C7"/>
    <mergeCell ref="R2:X2"/>
    <mergeCell ref="A43:A44"/>
    <mergeCell ref="B43:B44"/>
    <mergeCell ref="C43:C44"/>
    <mergeCell ref="A33:A34"/>
    <mergeCell ref="B33:B34"/>
    <mergeCell ref="C33:C3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0">
      <selection activeCell="S8" sqref="S8"/>
    </sheetView>
  </sheetViews>
  <sheetFormatPr defaultColWidth="9.00390625" defaultRowHeight="13.5"/>
  <cols>
    <col min="1" max="1" width="5.125" style="0" customWidth="1"/>
    <col min="2" max="2" width="11.625" style="0" bestFit="1" customWidth="1"/>
    <col min="3" max="3" width="9.625" style="0" customWidth="1"/>
    <col min="4" max="12" width="3.50390625" style="0" customWidth="1"/>
    <col min="13" max="13" width="5.25390625" style="0" bestFit="1" customWidth="1"/>
    <col min="14" max="22" width="3.50390625" style="0" bestFit="1" customWidth="1"/>
    <col min="23" max="23" width="5.25390625" style="0" customWidth="1"/>
    <col min="24" max="24" width="6.125" style="0" bestFit="1" customWidth="1"/>
  </cols>
  <sheetData>
    <row r="1" spans="1:24" ht="16.5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6.5">
      <c r="A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5">
        <v>41551</v>
      </c>
      <c r="S2" s="85"/>
      <c r="T2" s="85"/>
      <c r="U2" s="85"/>
      <c r="V2" s="85"/>
      <c r="W2" s="85"/>
      <c r="X2" s="85"/>
    </row>
    <row r="3" spans="18:24" ht="12.75">
      <c r="R3" s="82" t="s">
        <v>80</v>
      </c>
      <c r="S3" s="82"/>
      <c r="T3" s="82"/>
      <c r="U3" s="82"/>
      <c r="V3" s="82"/>
      <c r="W3" s="82"/>
      <c r="X3" s="82"/>
    </row>
    <row r="4" spans="2:24" ht="28.5" customHeight="1">
      <c r="B4" s="56" t="s">
        <v>9</v>
      </c>
      <c r="C4" s="43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47"/>
      <c r="T4" s="47"/>
      <c r="U4" s="47"/>
      <c r="V4" s="47"/>
      <c r="W4" s="47"/>
      <c r="X4" s="47"/>
    </row>
    <row r="5" spans="1:24" ht="27" customHeight="1">
      <c r="A5" s="26" t="s">
        <v>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32.25" customHeight="1">
      <c r="A6" s="81" t="s">
        <v>0</v>
      </c>
      <c r="B6" s="81" t="s">
        <v>1</v>
      </c>
      <c r="C6" s="81" t="s">
        <v>2</v>
      </c>
      <c r="D6" s="15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7">
        <v>9</v>
      </c>
      <c r="M6" s="18" t="s">
        <v>3</v>
      </c>
      <c r="N6" s="15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7">
        <v>18</v>
      </c>
      <c r="W6" s="19" t="s">
        <v>4</v>
      </c>
      <c r="X6" s="19" t="s">
        <v>7</v>
      </c>
    </row>
    <row r="7" spans="1:24" ht="32.25" customHeight="1">
      <c r="A7" s="81"/>
      <c r="B7" s="81"/>
      <c r="C7" s="81"/>
      <c r="D7" s="33">
        <v>5</v>
      </c>
      <c r="E7" s="34">
        <v>4</v>
      </c>
      <c r="F7" s="34">
        <v>3</v>
      </c>
      <c r="G7" s="34">
        <v>4</v>
      </c>
      <c r="H7" s="34">
        <v>4</v>
      </c>
      <c r="I7" s="34">
        <v>5</v>
      </c>
      <c r="J7" s="34">
        <v>4</v>
      </c>
      <c r="K7" s="34">
        <v>3</v>
      </c>
      <c r="L7" s="35">
        <v>4</v>
      </c>
      <c r="M7" s="36">
        <v>36</v>
      </c>
      <c r="N7" s="33">
        <v>4</v>
      </c>
      <c r="O7" s="34">
        <v>3</v>
      </c>
      <c r="P7" s="34">
        <v>4</v>
      </c>
      <c r="Q7" s="34">
        <v>5</v>
      </c>
      <c r="R7" s="34">
        <v>4</v>
      </c>
      <c r="S7" s="34">
        <v>3</v>
      </c>
      <c r="T7" s="34">
        <v>4</v>
      </c>
      <c r="U7" s="34">
        <v>5</v>
      </c>
      <c r="V7" s="35">
        <v>4</v>
      </c>
      <c r="W7" s="37">
        <v>36</v>
      </c>
      <c r="X7" s="37">
        <v>72</v>
      </c>
    </row>
    <row r="8" spans="1:24" ht="32.25" customHeight="1">
      <c r="A8" s="13">
        <v>1</v>
      </c>
      <c r="B8" s="30" t="s">
        <v>12</v>
      </c>
      <c r="C8" s="29" t="s">
        <v>22</v>
      </c>
      <c r="D8" s="22"/>
      <c r="E8" s="23"/>
      <c r="F8" s="23"/>
      <c r="G8" s="23"/>
      <c r="H8" s="23"/>
      <c r="I8" s="23"/>
      <c r="J8" s="23"/>
      <c r="K8" s="23"/>
      <c r="L8" s="24"/>
      <c r="M8" s="12">
        <f aca="true" t="shared" si="0" ref="M8:M16">SUM(D8:L8)</f>
        <v>0</v>
      </c>
      <c r="N8" s="22"/>
      <c r="O8" s="23"/>
      <c r="P8" s="23"/>
      <c r="Q8" s="23"/>
      <c r="R8" s="23"/>
      <c r="S8" s="23"/>
      <c r="T8" s="23"/>
      <c r="U8" s="23"/>
      <c r="V8" s="24"/>
      <c r="W8" s="13">
        <f aca="true" t="shared" si="1" ref="W8:W16">SUM(N8:V8)</f>
        <v>0</v>
      </c>
      <c r="X8" s="13">
        <f aca="true" t="shared" si="2" ref="X8:X16">M8+W8</f>
        <v>0</v>
      </c>
    </row>
    <row r="9" spans="1:24" ht="32.25" customHeight="1">
      <c r="A9" s="13">
        <v>2</v>
      </c>
      <c r="B9" s="30" t="s">
        <v>11</v>
      </c>
      <c r="C9" s="29" t="s">
        <v>23</v>
      </c>
      <c r="D9" s="3"/>
      <c r="E9" s="4"/>
      <c r="F9" s="4"/>
      <c r="G9" s="4"/>
      <c r="H9" s="4"/>
      <c r="I9" s="4"/>
      <c r="J9" s="4"/>
      <c r="K9" s="4"/>
      <c r="L9" s="5"/>
      <c r="M9">
        <f t="shared" si="0"/>
        <v>0</v>
      </c>
      <c r="N9" s="3"/>
      <c r="O9" s="4"/>
      <c r="P9" s="4"/>
      <c r="Q9" s="4"/>
      <c r="R9" s="4"/>
      <c r="S9" s="4"/>
      <c r="T9" s="4"/>
      <c r="U9" s="4"/>
      <c r="V9" s="5"/>
      <c r="W9" s="41">
        <f t="shared" si="1"/>
        <v>0</v>
      </c>
      <c r="X9" s="41">
        <f t="shared" si="2"/>
        <v>0</v>
      </c>
    </row>
    <row r="10" spans="1:24" ht="32.25" customHeight="1">
      <c r="A10" s="13">
        <v>3</v>
      </c>
      <c r="B10" s="25" t="s">
        <v>32</v>
      </c>
      <c r="C10" s="42" t="s">
        <v>33</v>
      </c>
      <c r="D10" s="22"/>
      <c r="E10" s="23"/>
      <c r="F10" s="23"/>
      <c r="G10" s="23"/>
      <c r="H10" s="23"/>
      <c r="I10" s="23"/>
      <c r="J10" s="23"/>
      <c r="K10" s="23"/>
      <c r="L10" s="24"/>
      <c r="M10" s="12">
        <f t="shared" si="0"/>
        <v>0</v>
      </c>
      <c r="N10" s="22"/>
      <c r="O10" s="23"/>
      <c r="P10" s="23"/>
      <c r="Q10" s="23"/>
      <c r="R10" s="23"/>
      <c r="S10" s="23"/>
      <c r="T10" s="23"/>
      <c r="U10" s="23"/>
      <c r="V10" s="24"/>
      <c r="W10" s="13">
        <f t="shared" si="1"/>
        <v>0</v>
      </c>
      <c r="X10" s="13">
        <f t="shared" si="2"/>
        <v>0</v>
      </c>
    </row>
    <row r="11" spans="1:24" ht="32.25" customHeight="1">
      <c r="A11" s="13">
        <v>4</v>
      </c>
      <c r="B11" s="25" t="s">
        <v>45</v>
      </c>
      <c r="C11" s="29" t="s">
        <v>46</v>
      </c>
      <c r="D11" s="22"/>
      <c r="E11" s="23"/>
      <c r="F11" s="23"/>
      <c r="G11" s="23"/>
      <c r="H11" s="23"/>
      <c r="I11" s="23"/>
      <c r="J11" s="23"/>
      <c r="K11" s="23"/>
      <c r="L11" s="24"/>
      <c r="M11" s="12">
        <f t="shared" si="0"/>
        <v>0</v>
      </c>
      <c r="N11" s="22"/>
      <c r="O11" s="23"/>
      <c r="P11" s="23"/>
      <c r="Q11" s="23"/>
      <c r="R11" s="23"/>
      <c r="S11" s="23"/>
      <c r="T11" s="23"/>
      <c r="U11" s="23"/>
      <c r="V11" s="24"/>
      <c r="W11" s="13">
        <f t="shared" si="1"/>
        <v>0</v>
      </c>
      <c r="X11" s="13">
        <f t="shared" si="2"/>
        <v>0</v>
      </c>
    </row>
    <row r="12" spans="1:24" ht="32.25" customHeight="1">
      <c r="A12" s="13">
        <v>5</v>
      </c>
      <c r="B12" s="30" t="s">
        <v>13</v>
      </c>
      <c r="C12" s="29" t="s">
        <v>23</v>
      </c>
      <c r="D12" s="22"/>
      <c r="E12" s="23"/>
      <c r="F12" s="23"/>
      <c r="G12" s="23"/>
      <c r="H12" s="23"/>
      <c r="I12" s="23"/>
      <c r="J12" s="23"/>
      <c r="K12" s="23"/>
      <c r="L12" s="24"/>
      <c r="M12" s="12">
        <f t="shared" si="0"/>
        <v>0</v>
      </c>
      <c r="N12" s="22"/>
      <c r="O12" s="23"/>
      <c r="P12" s="23"/>
      <c r="Q12" s="23"/>
      <c r="R12" s="23"/>
      <c r="S12" s="23"/>
      <c r="T12" s="23"/>
      <c r="U12" s="23"/>
      <c r="V12" s="24"/>
      <c r="W12" s="13">
        <f t="shared" si="1"/>
        <v>0</v>
      </c>
      <c r="X12" s="13">
        <f t="shared" si="2"/>
        <v>0</v>
      </c>
    </row>
    <row r="13" spans="1:24" ht="32.25" customHeight="1">
      <c r="A13" s="13">
        <v>6</v>
      </c>
      <c r="B13" s="30" t="s">
        <v>24</v>
      </c>
      <c r="C13" s="29" t="s">
        <v>22</v>
      </c>
      <c r="D13" s="22"/>
      <c r="E13" s="23"/>
      <c r="F13" s="23"/>
      <c r="G13" s="23"/>
      <c r="H13" s="23"/>
      <c r="I13" s="23"/>
      <c r="J13" s="23"/>
      <c r="K13" s="23"/>
      <c r="L13" s="24"/>
      <c r="M13" s="12">
        <f t="shared" si="0"/>
        <v>0</v>
      </c>
      <c r="N13" s="22"/>
      <c r="O13" s="23"/>
      <c r="P13" s="23"/>
      <c r="Q13" s="23"/>
      <c r="R13" s="23"/>
      <c r="S13" s="23"/>
      <c r="T13" s="23"/>
      <c r="U13" s="23"/>
      <c r="V13" s="24"/>
      <c r="W13" s="13">
        <f t="shared" si="1"/>
        <v>0</v>
      </c>
      <c r="X13" s="13">
        <f t="shared" si="2"/>
        <v>0</v>
      </c>
    </row>
    <row r="14" spans="1:24" ht="32.25" customHeight="1">
      <c r="A14" s="13">
        <v>7</v>
      </c>
      <c r="B14" s="30" t="s">
        <v>47</v>
      </c>
      <c r="C14" s="29" t="s">
        <v>46</v>
      </c>
      <c r="D14" s="22"/>
      <c r="E14" s="23"/>
      <c r="F14" s="23"/>
      <c r="G14" s="23"/>
      <c r="H14" s="23"/>
      <c r="I14" s="23"/>
      <c r="J14" s="23"/>
      <c r="K14" s="23"/>
      <c r="L14" s="24"/>
      <c r="M14" s="12">
        <f t="shared" si="0"/>
        <v>0</v>
      </c>
      <c r="N14" s="22"/>
      <c r="O14" s="23"/>
      <c r="P14" s="23"/>
      <c r="Q14" s="23"/>
      <c r="R14" s="23"/>
      <c r="S14" s="23"/>
      <c r="T14" s="23"/>
      <c r="U14" s="23"/>
      <c r="V14" s="24"/>
      <c r="W14" s="13">
        <f t="shared" si="1"/>
        <v>0</v>
      </c>
      <c r="X14" s="13">
        <f t="shared" si="2"/>
        <v>0</v>
      </c>
    </row>
    <row r="15" spans="1:24" ht="32.25" customHeight="1">
      <c r="A15" s="13">
        <v>8</v>
      </c>
      <c r="B15" s="30" t="s">
        <v>25</v>
      </c>
      <c r="C15" s="29" t="s">
        <v>31</v>
      </c>
      <c r="D15" s="22"/>
      <c r="E15" s="23"/>
      <c r="F15" s="23"/>
      <c r="G15" s="23"/>
      <c r="H15" s="23"/>
      <c r="I15" s="23"/>
      <c r="J15" s="23"/>
      <c r="K15" s="23"/>
      <c r="L15" s="24"/>
      <c r="M15" s="12">
        <f t="shared" si="0"/>
        <v>0</v>
      </c>
      <c r="N15" s="22"/>
      <c r="O15" s="23"/>
      <c r="P15" s="23"/>
      <c r="Q15" s="23"/>
      <c r="R15" s="23"/>
      <c r="S15" s="23"/>
      <c r="T15" s="23"/>
      <c r="U15" s="23"/>
      <c r="V15" s="24"/>
      <c r="W15" s="13">
        <f t="shared" si="1"/>
        <v>0</v>
      </c>
      <c r="X15" s="13">
        <f t="shared" si="2"/>
        <v>0</v>
      </c>
    </row>
    <row r="16" spans="1:24" ht="32.25" customHeight="1">
      <c r="A16" s="13">
        <v>9</v>
      </c>
      <c r="B16" s="25" t="s">
        <v>18</v>
      </c>
      <c r="C16" s="29" t="s">
        <v>34</v>
      </c>
      <c r="D16" s="22"/>
      <c r="E16" s="23"/>
      <c r="F16" s="23"/>
      <c r="G16" s="23"/>
      <c r="H16" s="23"/>
      <c r="I16" s="23"/>
      <c r="J16" s="23"/>
      <c r="K16" s="23"/>
      <c r="L16" s="24"/>
      <c r="M16" s="12">
        <f t="shared" si="0"/>
        <v>0</v>
      </c>
      <c r="N16" s="22"/>
      <c r="O16" s="23"/>
      <c r="P16" s="23"/>
      <c r="Q16" s="23"/>
      <c r="R16" s="23"/>
      <c r="S16" s="23"/>
      <c r="T16" s="23"/>
      <c r="U16" s="23"/>
      <c r="V16" s="24"/>
      <c r="W16" s="13">
        <f t="shared" si="1"/>
        <v>0</v>
      </c>
      <c r="X16" s="13">
        <f t="shared" si="2"/>
        <v>0</v>
      </c>
    </row>
    <row r="17" spans="1:24" ht="32.25" customHeight="1">
      <c r="A17" s="26" t="s">
        <v>26</v>
      </c>
      <c r="C17" s="1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32.25" customHeight="1">
      <c r="A18" s="81" t="s">
        <v>0</v>
      </c>
      <c r="B18" s="81" t="s">
        <v>1</v>
      </c>
      <c r="C18" s="81" t="s">
        <v>2</v>
      </c>
      <c r="D18" s="6">
        <v>1</v>
      </c>
      <c r="E18" s="7">
        <v>2</v>
      </c>
      <c r="F18" s="7">
        <v>3</v>
      </c>
      <c r="G18" s="7">
        <v>4</v>
      </c>
      <c r="H18" s="7">
        <v>5</v>
      </c>
      <c r="I18" s="7">
        <v>6</v>
      </c>
      <c r="J18" s="7">
        <v>7</v>
      </c>
      <c r="K18" s="7">
        <v>8</v>
      </c>
      <c r="L18" s="8">
        <v>9</v>
      </c>
      <c r="M18" s="9" t="s">
        <v>3</v>
      </c>
      <c r="N18" s="6">
        <v>10</v>
      </c>
      <c r="O18" s="7">
        <v>11</v>
      </c>
      <c r="P18" s="7">
        <v>12</v>
      </c>
      <c r="Q18" s="7">
        <v>13</v>
      </c>
      <c r="R18" s="7">
        <v>14</v>
      </c>
      <c r="S18" s="7">
        <v>15</v>
      </c>
      <c r="T18" s="7">
        <v>16</v>
      </c>
      <c r="U18" s="7">
        <v>17</v>
      </c>
      <c r="V18" s="8">
        <v>18</v>
      </c>
      <c r="W18" s="20" t="s">
        <v>4</v>
      </c>
      <c r="X18" s="20" t="s">
        <v>7</v>
      </c>
    </row>
    <row r="19" spans="1:24" ht="32.25" customHeight="1">
      <c r="A19" s="81"/>
      <c r="B19" s="81"/>
      <c r="C19" s="81"/>
      <c r="D19" s="33">
        <v>5</v>
      </c>
      <c r="E19" s="34">
        <v>4</v>
      </c>
      <c r="F19" s="34">
        <v>3</v>
      </c>
      <c r="G19" s="34">
        <v>4</v>
      </c>
      <c r="H19" s="34">
        <v>4</v>
      </c>
      <c r="I19" s="34">
        <v>5</v>
      </c>
      <c r="J19" s="34">
        <v>4</v>
      </c>
      <c r="K19" s="34">
        <v>3</v>
      </c>
      <c r="L19" s="35">
        <v>4</v>
      </c>
      <c r="M19" s="36">
        <v>36</v>
      </c>
      <c r="N19" s="33">
        <v>4</v>
      </c>
      <c r="O19" s="34">
        <v>3</v>
      </c>
      <c r="P19" s="34">
        <v>4</v>
      </c>
      <c r="Q19" s="34">
        <v>5</v>
      </c>
      <c r="R19" s="34">
        <v>4</v>
      </c>
      <c r="S19" s="34">
        <v>3</v>
      </c>
      <c r="T19" s="34">
        <v>4</v>
      </c>
      <c r="U19" s="34">
        <v>5</v>
      </c>
      <c r="V19" s="35">
        <v>4</v>
      </c>
      <c r="W19" s="37">
        <v>36</v>
      </c>
      <c r="X19" s="37">
        <v>72</v>
      </c>
    </row>
    <row r="20" spans="1:24" ht="32.25" customHeight="1">
      <c r="A20" s="13">
        <v>1</v>
      </c>
      <c r="B20" s="30" t="s">
        <v>35</v>
      </c>
      <c r="C20" s="29" t="s">
        <v>36</v>
      </c>
      <c r="D20" s="22"/>
      <c r="E20" s="23"/>
      <c r="F20" s="23"/>
      <c r="G20" s="23"/>
      <c r="H20" s="23"/>
      <c r="I20" s="23"/>
      <c r="J20" s="23"/>
      <c r="K20" s="23"/>
      <c r="L20" s="24"/>
      <c r="M20" s="12">
        <f aca="true" t="shared" si="3" ref="M20:M27">SUM(D20:L20)</f>
        <v>0</v>
      </c>
      <c r="N20" s="22"/>
      <c r="O20" s="23"/>
      <c r="P20" s="23"/>
      <c r="Q20" s="23"/>
      <c r="R20" s="23"/>
      <c r="S20" s="23"/>
      <c r="T20" s="23"/>
      <c r="U20" s="23"/>
      <c r="V20" s="24"/>
      <c r="W20" s="13">
        <f aca="true" t="shared" si="4" ref="W20:W27">SUM(N20:V20)</f>
        <v>0</v>
      </c>
      <c r="X20" s="13">
        <f aca="true" t="shared" si="5" ref="X20:X27">M20+W20</f>
        <v>0</v>
      </c>
    </row>
    <row r="21" spans="1:24" ht="32.25" customHeight="1">
      <c r="A21" s="13">
        <v>2</v>
      </c>
      <c r="B21" s="30" t="s">
        <v>37</v>
      </c>
      <c r="C21" s="29" t="s">
        <v>38</v>
      </c>
      <c r="D21" s="22"/>
      <c r="E21" s="23"/>
      <c r="F21" s="23"/>
      <c r="G21" s="23"/>
      <c r="H21" s="23"/>
      <c r="I21" s="23"/>
      <c r="J21" s="23"/>
      <c r="K21" s="23"/>
      <c r="L21" s="24"/>
      <c r="M21" s="12">
        <f t="shared" si="3"/>
        <v>0</v>
      </c>
      <c r="N21" s="22"/>
      <c r="O21" s="23"/>
      <c r="P21" s="23"/>
      <c r="Q21" s="23"/>
      <c r="R21" s="23"/>
      <c r="S21" s="23"/>
      <c r="T21" s="23"/>
      <c r="U21" s="23"/>
      <c r="V21" s="24"/>
      <c r="W21" s="13">
        <f t="shared" si="4"/>
        <v>0</v>
      </c>
      <c r="X21" s="13">
        <f t="shared" si="5"/>
        <v>0</v>
      </c>
    </row>
    <row r="22" spans="1:24" ht="32.25" customHeight="1">
      <c r="A22" s="13">
        <v>3</v>
      </c>
      <c r="B22" s="30" t="s">
        <v>39</v>
      </c>
      <c r="C22" s="31" t="s">
        <v>40</v>
      </c>
      <c r="D22" s="22"/>
      <c r="E22" s="23"/>
      <c r="F22" s="23"/>
      <c r="G22" s="23"/>
      <c r="H22" s="23"/>
      <c r="I22" s="23"/>
      <c r="J22" s="23"/>
      <c r="K22" s="23"/>
      <c r="L22" s="24"/>
      <c r="M22" s="12">
        <f t="shared" si="3"/>
        <v>0</v>
      </c>
      <c r="N22" s="22"/>
      <c r="O22" s="23"/>
      <c r="P22" s="23"/>
      <c r="Q22" s="23"/>
      <c r="R22" s="23"/>
      <c r="S22" s="23"/>
      <c r="T22" s="23"/>
      <c r="U22" s="23"/>
      <c r="V22" s="24"/>
      <c r="W22" s="13">
        <f t="shared" si="4"/>
        <v>0</v>
      </c>
      <c r="X22" s="13">
        <f t="shared" si="5"/>
        <v>0</v>
      </c>
    </row>
    <row r="23" spans="1:24" ht="32.25" customHeight="1">
      <c r="A23" s="13">
        <v>4</v>
      </c>
      <c r="B23" s="30" t="s">
        <v>16</v>
      </c>
      <c r="C23" s="29" t="s">
        <v>23</v>
      </c>
      <c r="D23" s="22"/>
      <c r="E23" s="23"/>
      <c r="F23" s="23"/>
      <c r="G23" s="23"/>
      <c r="H23" s="23"/>
      <c r="I23" s="23"/>
      <c r="J23" s="23"/>
      <c r="K23" s="23"/>
      <c r="L23" s="24"/>
      <c r="M23" s="12">
        <f t="shared" si="3"/>
        <v>0</v>
      </c>
      <c r="N23" s="22"/>
      <c r="O23" s="23"/>
      <c r="P23" s="23"/>
      <c r="Q23" s="23"/>
      <c r="R23" s="23"/>
      <c r="S23" s="23"/>
      <c r="T23" s="23"/>
      <c r="U23" s="23"/>
      <c r="V23" s="24"/>
      <c r="W23" s="13">
        <f t="shared" si="4"/>
        <v>0</v>
      </c>
      <c r="X23" s="13">
        <f t="shared" si="5"/>
        <v>0</v>
      </c>
    </row>
    <row r="24" spans="1:24" ht="32.25" customHeight="1">
      <c r="A24" s="13">
        <v>5</v>
      </c>
      <c r="B24" s="30" t="s">
        <v>17</v>
      </c>
      <c r="C24" s="29" t="s">
        <v>22</v>
      </c>
      <c r="D24" s="22"/>
      <c r="E24" s="23"/>
      <c r="F24" s="23"/>
      <c r="G24" s="23"/>
      <c r="H24" s="23"/>
      <c r="I24" s="23"/>
      <c r="J24" s="23"/>
      <c r="K24" s="23"/>
      <c r="L24" s="24"/>
      <c r="M24" s="12">
        <f t="shared" si="3"/>
        <v>0</v>
      </c>
      <c r="N24" s="22"/>
      <c r="O24" s="23"/>
      <c r="P24" s="23"/>
      <c r="Q24" s="23"/>
      <c r="R24" s="23"/>
      <c r="S24" s="23"/>
      <c r="T24" s="23"/>
      <c r="U24" s="23"/>
      <c r="V24" s="24"/>
      <c r="W24" s="13">
        <f t="shared" si="4"/>
        <v>0</v>
      </c>
      <c r="X24" s="13">
        <f t="shared" si="5"/>
        <v>0</v>
      </c>
    </row>
    <row r="25" spans="1:24" ht="32.25" customHeight="1">
      <c r="A25" s="13">
        <v>6</v>
      </c>
      <c r="B25" s="30" t="s">
        <v>27</v>
      </c>
      <c r="C25" s="29" t="s">
        <v>44</v>
      </c>
      <c r="D25" s="22"/>
      <c r="E25" s="23"/>
      <c r="F25" s="23"/>
      <c r="G25" s="23"/>
      <c r="H25" s="23"/>
      <c r="I25" s="23"/>
      <c r="J25" s="23"/>
      <c r="K25" s="23"/>
      <c r="L25" s="24"/>
      <c r="M25" s="12">
        <f t="shared" si="3"/>
        <v>0</v>
      </c>
      <c r="N25" s="22"/>
      <c r="O25" s="23"/>
      <c r="P25" s="23"/>
      <c r="Q25" s="23"/>
      <c r="R25" s="23"/>
      <c r="S25" s="23"/>
      <c r="T25" s="23"/>
      <c r="U25" s="23"/>
      <c r="V25" s="24"/>
      <c r="W25" s="13">
        <f t="shared" si="4"/>
        <v>0</v>
      </c>
      <c r="X25" s="13">
        <f t="shared" si="5"/>
        <v>0</v>
      </c>
    </row>
    <row r="26" spans="1:24" ht="32.25" customHeight="1">
      <c r="A26" s="13">
        <v>7</v>
      </c>
      <c r="B26" s="30" t="s">
        <v>41</v>
      </c>
      <c r="C26" s="29" t="s">
        <v>42</v>
      </c>
      <c r="D26" s="22"/>
      <c r="E26" s="23"/>
      <c r="F26" s="23"/>
      <c r="G26" s="23"/>
      <c r="H26" s="23"/>
      <c r="I26" s="23"/>
      <c r="J26" s="23"/>
      <c r="K26" s="23"/>
      <c r="L26" s="24"/>
      <c r="M26" s="12">
        <f t="shared" si="3"/>
        <v>0</v>
      </c>
      <c r="N26" s="22"/>
      <c r="O26" s="23"/>
      <c r="P26" s="23"/>
      <c r="Q26" s="23"/>
      <c r="R26" s="23"/>
      <c r="S26" s="23"/>
      <c r="T26" s="23"/>
      <c r="U26" s="23"/>
      <c r="V26" s="24"/>
      <c r="W26" s="13">
        <f t="shared" si="4"/>
        <v>0</v>
      </c>
      <c r="X26" s="13">
        <f t="shared" si="5"/>
        <v>0</v>
      </c>
    </row>
    <row r="27" spans="1:24" ht="32.25" customHeight="1">
      <c r="A27" s="13">
        <v>7</v>
      </c>
      <c r="B27" s="30" t="s">
        <v>10</v>
      </c>
      <c r="C27" s="29" t="s">
        <v>23</v>
      </c>
      <c r="D27" s="22"/>
      <c r="E27" s="23"/>
      <c r="F27" s="23"/>
      <c r="G27" s="23"/>
      <c r="H27" s="23"/>
      <c r="I27" s="23"/>
      <c r="J27" s="23"/>
      <c r="K27" s="23"/>
      <c r="L27" s="24"/>
      <c r="M27" s="12">
        <f t="shared" si="3"/>
        <v>0</v>
      </c>
      <c r="N27" s="22"/>
      <c r="O27" s="23"/>
      <c r="P27" s="23"/>
      <c r="Q27" s="23"/>
      <c r="R27" s="23"/>
      <c r="S27" s="23"/>
      <c r="T27" s="23"/>
      <c r="U27" s="23"/>
      <c r="V27" s="24"/>
      <c r="W27" s="13">
        <f t="shared" si="4"/>
        <v>0</v>
      </c>
      <c r="X27" s="13">
        <f t="shared" si="5"/>
        <v>0</v>
      </c>
    </row>
    <row r="28" spans="1:24" ht="32.25" customHeight="1">
      <c r="A28" s="27"/>
      <c r="B28" s="55"/>
      <c r="C28" s="42"/>
      <c r="D28" s="40"/>
      <c r="E28" s="40"/>
      <c r="F28" s="40"/>
      <c r="G28" s="40"/>
      <c r="H28" s="40"/>
      <c r="I28" s="40"/>
      <c r="J28" s="40"/>
      <c r="K28" s="40"/>
      <c r="L28" s="40"/>
      <c r="M28" s="27"/>
      <c r="N28" s="40"/>
      <c r="O28" s="40"/>
      <c r="P28" s="40"/>
      <c r="Q28" s="40"/>
      <c r="R28" s="40"/>
      <c r="S28" s="40"/>
      <c r="T28" s="40"/>
      <c r="U28" s="40"/>
      <c r="V28" s="40"/>
      <c r="W28" s="27"/>
      <c r="X28" s="27"/>
    </row>
    <row r="29" spans="1:24" ht="27" customHeight="1">
      <c r="A29" s="32" t="s">
        <v>14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32.25" customHeight="1">
      <c r="A30" s="81" t="s">
        <v>0</v>
      </c>
      <c r="B30" s="81" t="s">
        <v>1</v>
      </c>
      <c r="C30" s="81" t="s">
        <v>2</v>
      </c>
      <c r="D30" s="6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7">
        <v>8</v>
      </c>
      <c r="L30" s="8">
        <v>9</v>
      </c>
      <c r="M30" s="9" t="s">
        <v>3</v>
      </c>
      <c r="N30" s="6">
        <v>10</v>
      </c>
      <c r="O30" s="7">
        <v>11</v>
      </c>
      <c r="P30" s="7">
        <v>12</v>
      </c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8">
        <v>18</v>
      </c>
      <c r="W30" s="20" t="s">
        <v>4</v>
      </c>
      <c r="X30" s="20" t="s">
        <v>7</v>
      </c>
    </row>
    <row r="31" spans="1:24" ht="32.25" customHeight="1">
      <c r="A31" s="81"/>
      <c r="B31" s="81"/>
      <c r="C31" s="81"/>
      <c r="D31" s="33">
        <v>5</v>
      </c>
      <c r="E31" s="34">
        <v>4</v>
      </c>
      <c r="F31" s="34">
        <v>3</v>
      </c>
      <c r="G31" s="34">
        <v>4</v>
      </c>
      <c r="H31" s="34">
        <v>4</v>
      </c>
      <c r="I31" s="34">
        <v>5</v>
      </c>
      <c r="J31" s="34">
        <v>4</v>
      </c>
      <c r="K31" s="34">
        <v>3</v>
      </c>
      <c r="L31" s="35">
        <v>4</v>
      </c>
      <c r="M31" s="36">
        <v>36</v>
      </c>
      <c r="N31" s="33">
        <v>4</v>
      </c>
      <c r="O31" s="34">
        <v>3</v>
      </c>
      <c r="P31" s="34">
        <v>4</v>
      </c>
      <c r="Q31" s="34">
        <v>5</v>
      </c>
      <c r="R31" s="34">
        <v>4</v>
      </c>
      <c r="S31" s="34">
        <v>3</v>
      </c>
      <c r="T31" s="34">
        <v>4</v>
      </c>
      <c r="U31" s="34">
        <v>5</v>
      </c>
      <c r="V31" s="35">
        <v>4</v>
      </c>
      <c r="W31" s="37">
        <v>36</v>
      </c>
      <c r="X31" s="37">
        <v>72</v>
      </c>
    </row>
    <row r="32" spans="1:24" ht="32.25" customHeight="1">
      <c r="A32" s="28">
        <v>1</v>
      </c>
      <c r="B32" s="25" t="s">
        <v>48</v>
      </c>
      <c r="C32" s="29" t="s">
        <v>49</v>
      </c>
      <c r="D32" s="22"/>
      <c r="E32" s="23"/>
      <c r="F32" s="23"/>
      <c r="G32" s="23"/>
      <c r="H32" s="23"/>
      <c r="I32" s="23"/>
      <c r="J32" s="23"/>
      <c r="K32" s="23"/>
      <c r="L32" s="24"/>
      <c r="M32" s="12">
        <f aca="true" t="shared" si="6" ref="M32:M44">SUM(D32:L32)</f>
        <v>0</v>
      </c>
      <c r="N32" s="22"/>
      <c r="O32" s="23"/>
      <c r="P32" s="23"/>
      <c r="Q32" s="23"/>
      <c r="R32" s="23"/>
      <c r="S32" s="23"/>
      <c r="T32" s="23"/>
      <c r="U32" s="23"/>
      <c r="V32" s="24"/>
      <c r="W32" s="13">
        <f aca="true" t="shared" si="7" ref="W32:W44">SUM(N32:V32)</f>
        <v>0</v>
      </c>
      <c r="X32" s="13">
        <f aca="true" t="shared" si="8" ref="X32:X44">M32+W32</f>
        <v>0</v>
      </c>
    </row>
    <row r="33" spans="1:24" ht="32.25" customHeight="1">
      <c r="A33" s="28">
        <v>2</v>
      </c>
      <c r="B33" s="25" t="s">
        <v>19</v>
      </c>
      <c r="C33" s="29" t="s">
        <v>50</v>
      </c>
      <c r="D33" s="22"/>
      <c r="E33" s="23"/>
      <c r="F33" s="23"/>
      <c r="G33" s="23"/>
      <c r="H33" s="23"/>
      <c r="I33" s="23"/>
      <c r="J33" s="23"/>
      <c r="K33" s="23"/>
      <c r="L33" s="24"/>
      <c r="M33" s="12">
        <f t="shared" si="6"/>
        <v>0</v>
      </c>
      <c r="N33" s="22"/>
      <c r="O33" s="23"/>
      <c r="P33" s="23"/>
      <c r="Q33" s="23"/>
      <c r="R33" s="23"/>
      <c r="S33" s="23"/>
      <c r="T33" s="23"/>
      <c r="U33" s="23"/>
      <c r="V33" s="24"/>
      <c r="W33" s="13">
        <f t="shared" si="7"/>
        <v>0</v>
      </c>
      <c r="X33" s="13">
        <f t="shared" si="8"/>
        <v>0</v>
      </c>
    </row>
    <row r="34" spans="1:24" ht="32.25" customHeight="1">
      <c r="A34" s="28">
        <v>3</v>
      </c>
      <c r="B34" s="25" t="s">
        <v>51</v>
      </c>
      <c r="C34" s="31" t="s">
        <v>52</v>
      </c>
      <c r="D34" s="22"/>
      <c r="E34" s="23"/>
      <c r="F34" s="23"/>
      <c r="G34" s="23"/>
      <c r="H34" s="23"/>
      <c r="I34" s="23"/>
      <c r="J34" s="23"/>
      <c r="K34" s="23"/>
      <c r="L34" s="24"/>
      <c r="M34" s="12">
        <f t="shared" si="6"/>
        <v>0</v>
      </c>
      <c r="N34" s="22"/>
      <c r="O34" s="23"/>
      <c r="P34" s="23"/>
      <c r="Q34" s="23"/>
      <c r="R34" s="23"/>
      <c r="S34" s="23"/>
      <c r="T34" s="23"/>
      <c r="U34" s="23"/>
      <c r="V34" s="24"/>
      <c r="W34" s="13">
        <f t="shared" si="7"/>
        <v>0</v>
      </c>
      <c r="X34" s="13">
        <f t="shared" si="8"/>
        <v>0</v>
      </c>
    </row>
    <row r="35" spans="1:24" ht="32.25" customHeight="1">
      <c r="A35" s="28">
        <v>4</v>
      </c>
      <c r="B35" s="25" t="s">
        <v>20</v>
      </c>
      <c r="C35" s="29" t="s">
        <v>59</v>
      </c>
      <c r="D35" s="22"/>
      <c r="E35" s="23"/>
      <c r="F35" s="23"/>
      <c r="G35" s="23"/>
      <c r="H35" s="23"/>
      <c r="I35" s="23"/>
      <c r="J35" s="23"/>
      <c r="K35" s="23"/>
      <c r="L35" s="24"/>
      <c r="M35" s="12">
        <f t="shared" si="6"/>
        <v>0</v>
      </c>
      <c r="N35" s="22"/>
      <c r="O35" s="23"/>
      <c r="P35" s="23"/>
      <c r="Q35" s="23"/>
      <c r="R35" s="23"/>
      <c r="S35" s="23"/>
      <c r="T35" s="23"/>
      <c r="U35" s="23"/>
      <c r="V35" s="24"/>
      <c r="W35" s="13">
        <f t="shared" si="7"/>
        <v>0</v>
      </c>
      <c r="X35" s="13">
        <f t="shared" si="8"/>
        <v>0</v>
      </c>
    </row>
    <row r="36" spans="1:24" ht="32.25" customHeight="1">
      <c r="A36" s="28">
        <v>5</v>
      </c>
      <c r="B36" s="25" t="s">
        <v>53</v>
      </c>
      <c r="C36" s="29" t="s">
        <v>54</v>
      </c>
      <c r="D36" s="22"/>
      <c r="E36" s="23"/>
      <c r="F36" s="23"/>
      <c r="G36" s="23"/>
      <c r="H36" s="23"/>
      <c r="I36" s="23"/>
      <c r="J36" s="23"/>
      <c r="K36" s="23"/>
      <c r="L36" s="24"/>
      <c r="M36" s="12">
        <f t="shared" si="6"/>
        <v>0</v>
      </c>
      <c r="N36" s="22"/>
      <c r="O36" s="23"/>
      <c r="P36" s="23"/>
      <c r="Q36" s="23"/>
      <c r="R36" s="23"/>
      <c r="S36" s="23"/>
      <c r="T36" s="23"/>
      <c r="U36" s="23"/>
      <c r="V36" s="24"/>
      <c r="W36" s="13">
        <f t="shared" si="7"/>
        <v>0</v>
      </c>
      <c r="X36" s="13">
        <f t="shared" si="8"/>
        <v>0</v>
      </c>
    </row>
    <row r="37" spans="1:24" ht="32.25" customHeight="1">
      <c r="A37" s="28">
        <v>6</v>
      </c>
      <c r="B37" s="25" t="s">
        <v>21</v>
      </c>
      <c r="C37" s="29" t="s">
        <v>60</v>
      </c>
      <c r="D37" s="22"/>
      <c r="E37" s="23"/>
      <c r="F37" s="23"/>
      <c r="G37" s="23"/>
      <c r="H37" s="23"/>
      <c r="I37" s="23"/>
      <c r="J37" s="23"/>
      <c r="K37" s="23"/>
      <c r="L37" s="24"/>
      <c r="M37" s="12">
        <f t="shared" si="6"/>
        <v>0</v>
      </c>
      <c r="N37" s="22"/>
      <c r="O37" s="23"/>
      <c r="P37" s="23"/>
      <c r="Q37" s="23"/>
      <c r="R37" s="23"/>
      <c r="S37" s="23"/>
      <c r="T37" s="23"/>
      <c r="U37" s="23"/>
      <c r="V37" s="24"/>
      <c r="W37" s="13">
        <f t="shared" si="7"/>
        <v>0</v>
      </c>
      <c r="X37" s="13">
        <f t="shared" si="8"/>
        <v>0</v>
      </c>
    </row>
    <row r="38" spans="1:24" ht="32.25" customHeight="1">
      <c r="A38" s="28">
        <v>7</v>
      </c>
      <c r="B38" s="25" t="s">
        <v>55</v>
      </c>
      <c r="C38" s="29" t="s">
        <v>56</v>
      </c>
      <c r="D38" s="22"/>
      <c r="E38" s="23"/>
      <c r="F38" s="23"/>
      <c r="G38" s="23"/>
      <c r="H38" s="23"/>
      <c r="I38" s="23"/>
      <c r="J38" s="23"/>
      <c r="K38" s="23"/>
      <c r="L38" s="24"/>
      <c r="M38" s="12">
        <f t="shared" si="6"/>
        <v>0</v>
      </c>
      <c r="N38" s="22"/>
      <c r="O38" s="23"/>
      <c r="P38" s="23"/>
      <c r="Q38" s="23"/>
      <c r="R38" s="23"/>
      <c r="S38" s="23"/>
      <c r="T38" s="23"/>
      <c r="U38" s="23"/>
      <c r="V38" s="24"/>
      <c r="W38" s="13">
        <f t="shared" si="7"/>
        <v>0</v>
      </c>
      <c r="X38" s="13">
        <f t="shared" si="8"/>
        <v>0</v>
      </c>
    </row>
    <row r="39" spans="1:24" ht="32.25" customHeight="1">
      <c r="A39" s="28">
        <v>8</v>
      </c>
      <c r="B39" s="25" t="s">
        <v>57</v>
      </c>
      <c r="C39" s="29" t="s">
        <v>58</v>
      </c>
      <c r="D39" s="22"/>
      <c r="E39" s="23"/>
      <c r="F39" s="23"/>
      <c r="G39" s="23"/>
      <c r="H39" s="23"/>
      <c r="I39" s="23"/>
      <c r="J39" s="23"/>
      <c r="K39" s="23"/>
      <c r="L39" s="24"/>
      <c r="M39" s="12">
        <f t="shared" si="6"/>
        <v>0</v>
      </c>
      <c r="N39" s="22"/>
      <c r="O39" s="23"/>
      <c r="P39" s="23"/>
      <c r="Q39" s="23"/>
      <c r="R39" s="23"/>
      <c r="S39" s="23"/>
      <c r="T39" s="23"/>
      <c r="U39" s="23"/>
      <c r="V39" s="24"/>
      <c r="W39" s="13">
        <f t="shared" si="7"/>
        <v>0</v>
      </c>
      <c r="X39" s="13">
        <f t="shared" si="8"/>
        <v>0</v>
      </c>
    </row>
    <row r="40" spans="1:24" ht="32.25" customHeight="1">
      <c r="A40" s="28">
        <v>9</v>
      </c>
      <c r="B40" s="25" t="s">
        <v>30</v>
      </c>
      <c r="C40" s="29" t="s">
        <v>61</v>
      </c>
      <c r="D40" s="22"/>
      <c r="E40" s="23"/>
      <c r="F40" s="23"/>
      <c r="G40" s="23"/>
      <c r="H40" s="23"/>
      <c r="I40" s="23"/>
      <c r="J40" s="23"/>
      <c r="K40" s="23"/>
      <c r="L40" s="24"/>
      <c r="M40" s="12">
        <f t="shared" si="6"/>
        <v>0</v>
      </c>
      <c r="N40" s="22"/>
      <c r="O40" s="23"/>
      <c r="P40" s="23"/>
      <c r="Q40" s="23"/>
      <c r="R40" s="23"/>
      <c r="S40" s="23"/>
      <c r="T40" s="23"/>
      <c r="U40" s="23"/>
      <c r="V40" s="24"/>
      <c r="W40" s="13">
        <f t="shared" si="7"/>
        <v>0</v>
      </c>
      <c r="X40" s="13">
        <f t="shared" si="8"/>
        <v>0</v>
      </c>
    </row>
    <row r="41" spans="1:24" ht="32.25" customHeight="1">
      <c r="A41" s="28">
        <v>10</v>
      </c>
      <c r="B41" s="45" t="s">
        <v>62</v>
      </c>
      <c r="C41" s="29" t="s">
        <v>63</v>
      </c>
      <c r="D41" s="22"/>
      <c r="E41" s="23"/>
      <c r="F41" s="23"/>
      <c r="G41" s="23"/>
      <c r="H41" s="23"/>
      <c r="I41" s="23"/>
      <c r="J41" s="23"/>
      <c r="K41" s="23"/>
      <c r="L41" s="24"/>
      <c r="M41" s="12">
        <f t="shared" si="6"/>
        <v>0</v>
      </c>
      <c r="N41" s="22"/>
      <c r="O41" s="23"/>
      <c r="P41" s="23"/>
      <c r="Q41" s="23"/>
      <c r="R41" s="23"/>
      <c r="S41" s="23"/>
      <c r="T41" s="23"/>
      <c r="U41" s="23"/>
      <c r="V41" s="24"/>
      <c r="W41" s="13">
        <f t="shared" si="7"/>
        <v>0</v>
      </c>
      <c r="X41" s="13">
        <f t="shared" si="8"/>
        <v>0</v>
      </c>
    </row>
    <row r="42" spans="1:24" ht="32.25" customHeight="1">
      <c r="A42" s="28">
        <v>11</v>
      </c>
      <c r="B42" s="30" t="s">
        <v>64</v>
      </c>
      <c r="C42" s="31" t="s">
        <v>65</v>
      </c>
      <c r="D42" s="22"/>
      <c r="E42" s="23"/>
      <c r="F42" s="23"/>
      <c r="G42" s="23"/>
      <c r="H42" s="23"/>
      <c r="I42" s="23"/>
      <c r="J42" s="23"/>
      <c r="K42" s="23"/>
      <c r="L42" s="24"/>
      <c r="M42" s="12">
        <f t="shared" si="6"/>
        <v>0</v>
      </c>
      <c r="N42" s="22"/>
      <c r="O42" s="23"/>
      <c r="P42" s="23"/>
      <c r="Q42" s="23"/>
      <c r="R42" s="23"/>
      <c r="S42" s="23"/>
      <c r="T42" s="23"/>
      <c r="U42" s="23"/>
      <c r="V42" s="24"/>
      <c r="W42" s="13">
        <f t="shared" si="7"/>
        <v>0</v>
      </c>
      <c r="X42" s="13">
        <f t="shared" si="8"/>
        <v>0</v>
      </c>
    </row>
    <row r="43" spans="1:24" ht="32.25" customHeight="1">
      <c r="A43" s="28">
        <v>12</v>
      </c>
      <c r="B43" s="30" t="s">
        <v>81</v>
      </c>
      <c r="C43" s="31" t="s">
        <v>82</v>
      </c>
      <c r="D43" s="22"/>
      <c r="E43" s="23"/>
      <c r="F43" s="23"/>
      <c r="G43" s="23"/>
      <c r="H43" s="23"/>
      <c r="I43" s="23"/>
      <c r="J43" s="23"/>
      <c r="K43" s="23"/>
      <c r="L43" s="24"/>
      <c r="M43" s="12">
        <f t="shared" si="6"/>
        <v>0</v>
      </c>
      <c r="N43" s="22"/>
      <c r="O43" s="23"/>
      <c r="P43" s="23"/>
      <c r="Q43" s="23"/>
      <c r="R43" s="23"/>
      <c r="S43" s="23"/>
      <c r="T43" s="23"/>
      <c r="U43" s="23"/>
      <c r="V43" s="24"/>
      <c r="W43" s="13">
        <f t="shared" si="7"/>
        <v>0</v>
      </c>
      <c r="X43" s="13">
        <f t="shared" si="8"/>
        <v>0</v>
      </c>
    </row>
    <row r="44" spans="1:24" ht="32.25" customHeight="1">
      <c r="A44" s="28">
        <v>13</v>
      </c>
      <c r="B44" s="25" t="s">
        <v>66</v>
      </c>
      <c r="C44" s="31" t="s">
        <v>67</v>
      </c>
      <c r="D44" s="22"/>
      <c r="E44" s="23"/>
      <c r="F44" s="23"/>
      <c r="G44" s="23"/>
      <c r="H44" s="23"/>
      <c r="I44" s="23"/>
      <c r="J44" s="23"/>
      <c r="K44" s="23"/>
      <c r="L44" s="24"/>
      <c r="M44" s="12">
        <f t="shared" si="6"/>
        <v>0</v>
      </c>
      <c r="N44" s="22"/>
      <c r="O44" s="23"/>
      <c r="P44" s="23"/>
      <c r="Q44" s="23"/>
      <c r="R44" s="23"/>
      <c r="S44" s="23"/>
      <c r="T44" s="23"/>
      <c r="U44" s="23"/>
      <c r="V44" s="24"/>
      <c r="W44" s="13">
        <f t="shared" si="7"/>
        <v>0</v>
      </c>
      <c r="X44" s="13">
        <f t="shared" si="8"/>
        <v>0</v>
      </c>
    </row>
    <row r="45" spans="1:24" ht="32.25" customHeight="1">
      <c r="A45" s="48" t="s">
        <v>15</v>
      </c>
      <c r="B45" s="49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11"/>
      <c r="N45" s="51"/>
      <c r="O45" s="51"/>
      <c r="P45" s="51"/>
      <c r="Q45" s="51"/>
      <c r="R45" s="51"/>
      <c r="S45" s="51"/>
      <c r="T45" s="51"/>
      <c r="U45" s="51"/>
      <c r="V45" s="51"/>
      <c r="W45" s="11"/>
      <c r="X45" s="11"/>
    </row>
    <row r="46" spans="1:24" ht="32.25" customHeight="1">
      <c r="A46" s="81" t="s">
        <v>0</v>
      </c>
      <c r="B46" s="81" t="s">
        <v>1</v>
      </c>
      <c r="C46" s="81" t="s">
        <v>2</v>
      </c>
      <c r="D46" s="6">
        <v>1</v>
      </c>
      <c r="E46" s="7">
        <v>2</v>
      </c>
      <c r="F46" s="7">
        <v>3</v>
      </c>
      <c r="G46" s="7">
        <v>4</v>
      </c>
      <c r="H46" s="7">
        <v>5</v>
      </c>
      <c r="I46" s="7">
        <v>6</v>
      </c>
      <c r="J46" s="7">
        <v>7</v>
      </c>
      <c r="K46" s="7">
        <v>8</v>
      </c>
      <c r="L46" s="8">
        <v>9</v>
      </c>
      <c r="M46" s="9" t="s">
        <v>3</v>
      </c>
      <c r="N46" s="6">
        <v>10</v>
      </c>
      <c r="O46" s="7">
        <v>11</v>
      </c>
      <c r="P46" s="7">
        <v>12</v>
      </c>
      <c r="Q46" s="7">
        <v>13</v>
      </c>
      <c r="R46" s="7">
        <v>14</v>
      </c>
      <c r="S46" s="7">
        <v>15</v>
      </c>
      <c r="T46" s="7">
        <v>16</v>
      </c>
      <c r="U46" s="7">
        <v>17</v>
      </c>
      <c r="V46" s="8">
        <v>18</v>
      </c>
      <c r="W46" s="20" t="s">
        <v>4</v>
      </c>
      <c r="X46" s="20" t="s">
        <v>7</v>
      </c>
    </row>
    <row r="47" spans="1:24" ht="32.25" customHeight="1">
      <c r="A47" s="81"/>
      <c r="B47" s="81"/>
      <c r="C47" s="81"/>
      <c r="D47" s="33">
        <v>5</v>
      </c>
      <c r="E47" s="34">
        <v>4</v>
      </c>
      <c r="F47" s="34">
        <v>3</v>
      </c>
      <c r="G47" s="34">
        <v>4</v>
      </c>
      <c r="H47" s="34">
        <v>4</v>
      </c>
      <c r="I47" s="34">
        <v>5</v>
      </c>
      <c r="J47" s="34">
        <v>4</v>
      </c>
      <c r="K47" s="34">
        <v>3</v>
      </c>
      <c r="L47" s="35">
        <v>4</v>
      </c>
      <c r="M47" s="36">
        <v>36</v>
      </c>
      <c r="N47" s="33">
        <v>4</v>
      </c>
      <c r="O47" s="34">
        <v>3</v>
      </c>
      <c r="P47" s="34">
        <v>4</v>
      </c>
      <c r="Q47" s="34">
        <v>5</v>
      </c>
      <c r="R47" s="34">
        <v>4</v>
      </c>
      <c r="S47" s="34">
        <v>3</v>
      </c>
      <c r="T47" s="34">
        <v>4</v>
      </c>
      <c r="U47" s="34">
        <v>5</v>
      </c>
      <c r="V47" s="35">
        <v>4</v>
      </c>
      <c r="W47" s="37">
        <v>36</v>
      </c>
      <c r="X47" s="37">
        <v>72</v>
      </c>
    </row>
    <row r="48" spans="1:24" ht="32.25" customHeight="1">
      <c r="A48" s="28">
        <v>1</v>
      </c>
      <c r="B48" s="44" t="s">
        <v>68</v>
      </c>
      <c r="C48" s="29" t="s">
        <v>69</v>
      </c>
      <c r="D48" s="38"/>
      <c r="E48" s="39"/>
      <c r="F48" s="39"/>
      <c r="G48" s="39"/>
      <c r="H48" s="39"/>
      <c r="I48" s="39"/>
      <c r="J48" s="39"/>
      <c r="K48" s="39"/>
      <c r="L48" s="21"/>
      <c r="M48" s="11">
        <f aca="true" t="shared" si="9" ref="M48:M54">SUM(D48:L48)</f>
        <v>0</v>
      </c>
      <c r="N48" s="38"/>
      <c r="O48" s="39"/>
      <c r="P48" s="39"/>
      <c r="Q48" s="39"/>
      <c r="R48" s="39"/>
      <c r="S48" s="39"/>
      <c r="T48" s="39"/>
      <c r="U48" s="39"/>
      <c r="V48" s="21"/>
      <c r="W48" s="10">
        <f aca="true" t="shared" si="10" ref="W48:W54">SUM(N48:V48)</f>
        <v>0</v>
      </c>
      <c r="X48" s="10">
        <f aca="true" t="shared" si="11" ref="X48:X54">M48+W48</f>
        <v>0</v>
      </c>
    </row>
    <row r="49" spans="1:24" ht="32.25" customHeight="1">
      <c r="A49" s="28">
        <v>2</v>
      </c>
      <c r="B49" s="30" t="s">
        <v>70</v>
      </c>
      <c r="C49" s="29" t="s">
        <v>71</v>
      </c>
      <c r="D49" s="22"/>
      <c r="E49" s="23"/>
      <c r="F49" s="23"/>
      <c r="G49" s="23"/>
      <c r="H49" s="23"/>
      <c r="I49" s="23"/>
      <c r="J49" s="23"/>
      <c r="K49" s="23"/>
      <c r="L49" s="24"/>
      <c r="M49" s="11">
        <f t="shared" si="9"/>
        <v>0</v>
      </c>
      <c r="N49" s="22"/>
      <c r="O49" s="23"/>
      <c r="P49" s="23"/>
      <c r="Q49" s="23"/>
      <c r="R49" s="23"/>
      <c r="S49" s="23"/>
      <c r="T49" s="23"/>
      <c r="U49" s="23"/>
      <c r="V49" s="24"/>
      <c r="W49" s="10">
        <f t="shared" si="10"/>
        <v>0</v>
      </c>
      <c r="X49" s="10">
        <f t="shared" si="11"/>
        <v>0</v>
      </c>
    </row>
    <row r="50" spans="1:24" ht="32.25" customHeight="1">
      <c r="A50" s="28">
        <v>3</v>
      </c>
      <c r="B50" s="30" t="s">
        <v>29</v>
      </c>
      <c r="C50" s="29" t="s">
        <v>72</v>
      </c>
      <c r="D50" s="22"/>
      <c r="E50" s="23"/>
      <c r="F50" s="23"/>
      <c r="G50" s="23"/>
      <c r="H50" s="23"/>
      <c r="I50" s="23"/>
      <c r="J50" s="23"/>
      <c r="K50" s="23"/>
      <c r="L50" s="24"/>
      <c r="M50" s="11">
        <f t="shared" si="9"/>
        <v>0</v>
      </c>
      <c r="N50" s="22"/>
      <c r="O50" s="23"/>
      <c r="P50" s="23"/>
      <c r="Q50" s="23"/>
      <c r="R50" s="23"/>
      <c r="S50" s="23"/>
      <c r="T50" s="23"/>
      <c r="U50" s="23"/>
      <c r="V50" s="24"/>
      <c r="W50" s="10">
        <f t="shared" si="10"/>
        <v>0</v>
      </c>
      <c r="X50" s="10">
        <f t="shared" si="11"/>
        <v>0</v>
      </c>
    </row>
    <row r="51" spans="1:24" ht="32.25" customHeight="1">
      <c r="A51" s="28">
        <v>4</v>
      </c>
      <c r="B51" s="30" t="s">
        <v>73</v>
      </c>
      <c r="C51" s="29" t="s">
        <v>74</v>
      </c>
      <c r="D51" s="22"/>
      <c r="E51" s="23"/>
      <c r="F51" s="23"/>
      <c r="G51" s="23"/>
      <c r="H51" s="23"/>
      <c r="I51" s="23"/>
      <c r="J51" s="23"/>
      <c r="K51" s="23"/>
      <c r="L51" s="24"/>
      <c r="M51" s="11">
        <f t="shared" si="9"/>
        <v>0</v>
      </c>
      <c r="N51" s="22"/>
      <c r="O51" s="23"/>
      <c r="P51" s="23"/>
      <c r="Q51" s="23"/>
      <c r="R51" s="23"/>
      <c r="S51" s="23"/>
      <c r="T51" s="23"/>
      <c r="U51" s="23"/>
      <c r="V51" s="24"/>
      <c r="W51" s="10">
        <f t="shared" si="10"/>
        <v>0</v>
      </c>
      <c r="X51" s="10">
        <f t="shared" si="11"/>
        <v>0</v>
      </c>
    </row>
    <row r="52" spans="1:24" ht="32.25" customHeight="1">
      <c r="A52" s="28">
        <v>5</v>
      </c>
      <c r="B52" s="30" t="s">
        <v>75</v>
      </c>
      <c r="C52" s="29" t="s">
        <v>76</v>
      </c>
      <c r="D52" s="22"/>
      <c r="E52" s="23"/>
      <c r="F52" s="23"/>
      <c r="G52" s="23"/>
      <c r="H52" s="23"/>
      <c r="I52" s="23"/>
      <c r="J52" s="23"/>
      <c r="K52" s="23"/>
      <c r="L52" s="24"/>
      <c r="M52" s="11">
        <f t="shared" si="9"/>
        <v>0</v>
      </c>
      <c r="N52" s="22"/>
      <c r="O52" s="23"/>
      <c r="P52" s="23"/>
      <c r="Q52" s="23"/>
      <c r="R52" s="23"/>
      <c r="S52" s="23"/>
      <c r="T52" s="23"/>
      <c r="U52" s="23"/>
      <c r="V52" s="24"/>
      <c r="W52" s="10">
        <f t="shared" si="10"/>
        <v>0</v>
      </c>
      <c r="X52" s="10">
        <f t="shared" si="11"/>
        <v>0</v>
      </c>
    </row>
    <row r="53" spans="1:24" ht="32.25" customHeight="1">
      <c r="A53" s="28">
        <v>6</v>
      </c>
      <c r="B53" s="30" t="s">
        <v>28</v>
      </c>
      <c r="C53" s="29" t="s">
        <v>43</v>
      </c>
      <c r="D53" s="22"/>
      <c r="E53" s="23"/>
      <c r="F53" s="23"/>
      <c r="G53" s="23"/>
      <c r="H53" s="23"/>
      <c r="I53" s="23"/>
      <c r="J53" s="23"/>
      <c r="K53" s="23"/>
      <c r="L53" s="24"/>
      <c r="M53" s="11">
        <f t="shared" si="9"/>
        <v>0</v>
      </c>
      <c r="N53" s="22"/>
      <c r="O53" s="23"/>
      <c r="P53" s="23"/>
      <c r="Q53" s="23"/>
      <c r="R53" s="23"/>
      <c r="S53" s="23"/>
      <c r="T53" s="23"/>
      <c r="U53" s="23"/>
      <c r="V53" s="24"/>
      <c r="W53" s="10">
        <f t="shared" si="10"/>
        <v>0</v>
      </c>
      <c r="X53" s="10">
        <f t="shared" si="11"/>
        <v>0</v>
      </c>
    </row>
    <row r="54" spans="1:24" ht="32.25" customHeight="1">
      <c r="A54" s="28">
        <v>7</v>
      </c>
      <c r="B54" s="30" t="s">
        <v>77</v>
      </c>
      <c r="C54" s="29" t="s">
        <v>78</v>
      </c>
      <c r="D54" s="22"/>
      <c r="E54" s="23"/>
      <c r="F54" s="23"/>
      <c r="G54" s="23"/>
      <c r="H54" s="23"/>
      <c r="I54" s="23"/>
      <c r="J54" s="23"/>
      <c r="K54" s="23"/>
      <c r="L54" s="24"/>
      <c r="M54" s="11">
        <f t="shared" si="9"/>
        <v>0</v>
      </c>
      <c r="N54" s="22"/>
      <c r="O54" s="23"/>
      <c r="P54" s="23"/>
      <c r="Q54" s="23"/>
      <c r="R54" s="23"/>
      <c r="S54" s="23"/>
      <c r="T54" s="23"/>
      <c r="U54" s="23"/>
      <c r="V54" s="24"/>
      <c r="W54" s="10">
        <f t="shared" si="10"/>
        <v>0</v>
      </c>
      <c r="X54" s="10">
        <f t="shared" si="11"/>
        <v>0</v>
      </c>
    </row>
  </sheetData>
  <sheetProtection/>
  <mergeCells count="15">
    <mergeCell ref="A1:X1"/>
    <mergeCell ref="R2:X2"/>
    <mergeCell ref="R3:X3"/>
    <mergeCell ref="A6:A7"/>
    <mergeCell ref="B6:B7"/>
    <mergeCell ref="C6:C7"/>
    <mergeCell ref="A46:A47"/>
    <mergeCell ref="B46:B47"/>
    <mergeCell ref="C46:C47"/>
    <mergeCell ref="A18:A19"/>
    <mergeCell ref="B18:B19"/>
    <mergeCell ref="C18:C19"/>
    <mergeCell ref="A30:A31"/>
    <mergeCell ref="B30:B31"/>
    <mergeCell ref="C30:C31"/>
  </mergeCells>
  <printOptions/>
  <pageMargins left="0.75" right="0.75" top="1" bottom="1" header="0.512" footer="0.512"/>
  <pageSetup horizontalDpi="600" verticalDpi="600" orientation="portrait" paperSize="9" scale="82" r:id="rId1"/>
  <rowBreaks count="1" manualBreakCount="1">
    <brk id="28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隆生</dc:creator>
  <cp:keywords/>
  <dc:description/>
  <cp:lastModifiedBy>ABE</cp:lastModifiedBy>
  <cp:lastPrinted>2020-09-27T22:52:02Z</cp:lastPrinted>
  <dcterms:created xsi:type="dcterms:W3CDTF">2008-09-16T03:17:51Z</dcterms:created>
  <dcterms:modified xsi:type="dcterms:W3CDTF">2020-09-29T05:14:09Z</dcterms:modified>
  <cp:category/>
  <cp:version/>
  <cp:contentType/>
  <cp:contentStatus/>
</cp:coreProperties>
</file>